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550" activeTab="1"/>
  </bookViews>
  <sheets>
    <sheet name="Chart1" sheetId="2" r:id="rId1"/>
    <sheet name="Sheet1" sheetId="1" r:id="rId2"/>
  </sheets>
  <calcPr calcId="145621"/>
</workbook>
</file>

<file path=xl/calcChain.xml><?xml version="1.0" encoding="utf-8"?>
<calcChain xmlns="http://schemas.openxmlformats.org/spreadsheetml/2006/main">
  <c r="AU48" i="1" l="1"/>
  <c r="AU47" i="1"/>
  <c r="AU46" i="1"/>
  <c r="AU45" i="1"/>
  <c r="AU32" i="1"/>
  <c r="AU31" i="1"/>
  <c r="AU20" i="1"/>
  <c r="C49" i="1" l="1"/>
  <c r="AU49" i="1" l="1"/>
</calcChain>
</file>

<file path=xl/sharedStrings.xml><?xml version="1.0" encoding="utf-8"?>
<sst xmlns="http://schemas.openxmlformats.org/spreadsheetml/2006/main" count="499" uniqueCount="178">
  <si>
    <t>41권 1호</t>
  </si>
  <si>
    <t>41권 2호</t>
  </si>
  <si>
    <t>42권 1호</t>
  </si>
  <si>
    <t>42권 2호</t>
  </si>
  <si>
    <t>42권 3호</t>
  </si>
  <si>
    <t>42권 4호</t>
  </si>
  <si>
    <t>43권 1호</t>
  </si>
  <si>
    <t>43권 2호</t>
  </si>
  <si>
    <t>43권 3호</t>
  </si>
  <si>
    <t>44권 2호</t>
  </si>
  <si>
    <t>44권 3호</t>
  </si>
  <si>
    <t>44권 4호</t>
  </si>
  <si>
    <t>45권 1호</t>
  </si>
  <si>
    <t>45권 2호</t>
  </si>
  <si>
    <t>45권 3호</t>
  </si>
  <si>
    <t>45권 4호</t>
  </si>
  <si>
    <t>46권 1호</t>
  </si>
  <si>
    <t>46권 3호</t>
  </si>
  <si>
    <t>46권 4호</t>
  </si>
  <si>
    <t>47권 2호</t>
  </si>
  <si>
    <t>47권 3호</t>
  </si>
  <si>
    <t>47권 4호</t>
  </si>
  <si>
    <t>48권 1호</t>
  </si>
  <si>
    <t>48권 2호</t>
  </si>
  <si>
    <t>48권 3호</t>
  </si>
  <si>
    <t>48권 4호</t>
  </si>
  <si>
    <t>49권 2호</t>
  </si>
  <si>
    <t>49권 3호</t>
  </si>
  <si>
    <t>49권 4호</t>
  </si>
  <si>
    <t>51권 1호</t>
  </si>
  <si>
    <t>51권 2호</t>
  </si>
  <si>
    <t>신청일</t>
    <phoneticPr fontId="2" type="noConversion"/>
  </si>
  <si>
    <t>43권 4호</t>
    <phoneticPr fontId="2" type="noConversion"/>
  </si>
  <si>
    <t>44권 1호</t>
    <phoneticPr fontId="2" type="noConversion"/>
  </si>
  <si>
    <t>46권 2호</t>
    <phoneticPr fontId="2" type="noConversion"/>
  </si>
  <si>
    <t>47권 1호</t>
    <phoneticPr fontId="2" type="noConversion"/>
  </si>
  <si>
    <t>49권 1호</t>
    <phoneticPr fontId="2" type="noConversion"/>
  </si>
  <si>
    <t>문화재지
권 호</t>
    <phoneticPr fontId="2" type="noConversion"/>
  </si>
  <si>
    <t>신청순번</t>
    <phoneticPr fontId="2" type="noConversion"/>
  </si>
  <si>
    <t>51권 3호</t>
  </si>
  <si>
    <t>51권 4호</t>
  </si>
  <si>
    <t>52권 1호</t>
    <phoneticPr fontId="2" type="noConversion"/>
  </si>
  <si>
    <t>50권 1호</t>
    <phoneticPr fontId="2" type="noConversion"/>
  </si>
  <si>
    <t>50권 2호</t>
    <phoneticPr fontId="2" type="noConversion"/>
  </si>
  <si>
    <t>50권 3호</t>
    <phoneticPr fontId="2" type="noConversion"/>
  </si>
  <si>
    <t>50권 4호</t>
    <phoneticPr fontId="2" type="noConversion"/>
  </si>
  <si>
    <t>52권 2호</t>
    <phoneticPr fontId="2" type="noConversion"/>
  </si>
  <si>
    <t>2008.10.30</t>
    <phoneticPr fontId="2" type="noConversion"/>
  </si>
  <si>
    <t>2008.12.30</t>
    <phoneticPr fontId="2" type="noConversion"/>
  </si>
  <si>
    <t>2009.03.30</t>
    <phoneticPr fontId="2" type="noConversion"/>
  </si>
  <si>
    <t>2009.06.30</t>
    <phoneticPr fontId="2" type="noConversion"/>
  </si>
  <si>
    <t>2009.09.30</t>
    <phoneticPr fontId="2" type="noConversion"/>
  </si>
  <si>
    <t>2009.12.30</t>
    <phoneticPr fontId="2" type="noConversion"/>
  </si>
  <si>
    <t>2010.03.30</t>
    <phoneticPr fontId="2" type="noConversion"/>
  </si>
  <si>
    <t>2010.06.30</t>
    <phoneticPr fontId="2" type="noConversion"/>
  </si>
  <si>
    <t>2010.09.30</t>
    <phoneticPr fontId="2" type="noConversion"/>
  </si>
  <si>
    <t>2010.12.30</t>
    <phoneticPr fontId="2" type="noConversion"/>
  </si>
  <si>
    <t>2011.03.30</t>
    <phoneticPr fontId="2" type="noConversion"/>
  </si>
  <si>
    <t>2011.06.30</t>
    <phoneticPr fontId="2" type="noConversion"/>
  </si>
  <si>
    <t>2011.09.30</t>
    <phoneticPr fontId="2" type="noConversion"/>
  </si>
  <si>
    <t>2011.12.30</t>
    <phoneticPr fontId="2" type="noConversion"/>
  </si>
  <si>
    <t>2012.03.30</t>
    <phoneticPr fontId="2" type="noConversion"/>
  </si>
  <si>
    <t>2012.06.30</t>
    <phoneticPr fontId="2" type="noConversion"/>
  </si>
  <si>
    <t>2012.09.30</t>
    <phoneticPr fontId="2" type="noConversion"/>
  </si>
  <si>
    <t>2012.12.30</t>
    <phoneticPr fontId="2" type="noConversion"/>
  </si>
  <si>
    <t>2013.03.30</t>
    <phoneticPr fontId="2" type="noConversion"/>
  </si>
  <si>
    <t>2013.06.30</t>
    <phoneticPr fontId="2" type="noConversion"/>
  </si>
  <si>
    <t>2013.09.30</t>
    <phoneticPr fontId="2" type="noConversion"/>
  </si>
  <si>
    <t>2013.12.30</t>
    <phoneticPr fontId="2" type="noConversion"/>
  </si>
  <si>
    <t>2014.03.30</t>
    <phoneticPr fontId="2" type="noConversion"/>
  </si>
  <si>
    <t>2014.06.30</t>
    <phoneticPr fontId="2" type="noConversion"/>
  </si>
  <si>
    <t>2014.09.30</t>
    <phoneticPr fontId="2" type="noConversion"/>
  </si>
  <si>
    <t>2014.12.30</t>
    <phoneticPr fontId="2" type="noConversion"/>
  </si>
  <si>
    <t>2015.03.30</t>
    <phoneticPr fontId="2" type="noConversion"/>
  </si>
  <si>
    <t>2015.06.30</t>
    <phoneticPr fontId="2" type="noConversion"/>
  </si>
  <si>
    <t>2015.09.30</t>
    <phoneticPr fontId="2" type="noConversion"/>
  </si>
  <si>
    <t>2015.12.30</t>
    <phoneticPr fontId="2" type="noConversion"/>
  </si>
  <si>
    <t>2016.03.30</t>
    <phoneticPr fontId="2" type="noConversion"/>
  </si>
  <si>
    <t>2016.06.30</t>
    <phoneticPr fontId="2" type="noConversion"/>
  </si>
  <si>
    <t>2016.09.30</t>
    <phoneticPr fontId="2" type="noConversion"/>
  </si>
  <si>
    <t>2016.12.30</t>
    <phoneticPr fontId="2" type="noConversion"/>
  </si>
  <si>
    <t>2017.03.30</t>
    <phoneticPr fontId="2" type="noConversion"/>
  </si>
  <si>
    <t>2017.06.30</t>
    <phoneticPr fontId="2" type="noConversion"/>
  </si>
  <si>
    <t>2017.09.30</t>
    <phoneticPr fontId="2" type="noConversion"/>
  </si>
  <si>
    <t>2017.12.30</t>
    <phoneticPr fontId="2" type="noConversion"/>
  </si>
  <si>
    <t>2018.03.30</t>
    <phoneticPr fontId="2" type="noConversion"/>
  </si>
  <si>
    <t>2018.06.30</t>
    <phoneticPr fontId="2" type="noConversion"/>
  </si>
  <si>
    <t>2018.09.30</t>
    <phoneticPr fontId="2" type="noConversion"/>
  </si>
  <si>
    <t>2018.12.30</t>
    <phoneticPr fontId="2" type="noConversion"/>
  </si>
  <si>
    <t>2019.03.30</t>
    <phoneticPr fontId="2" type="noConversion"/>
  </si>
  <si>
    <t>2019.06.30</t>
    <phoneticPr fontId="2" type="noConversion"/>
  </si>
  <si>
    <t>발간일</t>
    <phoneticPr fontId="2" type="noConversion"/>
  </si>
  <si>
    <t>성 명
(휴대전화 
뒤4자리)</t>
    <phoneticPr fontId="2" type="noConversion"/>
  </si>
  <si>
    <t>최**
(5030)</t>
    <phoneticPr fontId="2" type="noConversion"/>
  </si>
  <si>
    <t xml:space="preserve">  </t>
  </si>
  <si>
    <t>배포가능 
부수</t>
    <phoneticPr fontId="2" type="noConversion"/>
  </si>
  <si>
    <t>문**
(3001)</t>
    <phoneticPr fontId="2" type="noConversion"/>
  </si>
  <si>
    <t>한**
(8661)</t>
    <phoneticPr fontId="2" type="noConversion"/>
  </si>
  <si>
    <t>김**
(4787)</t>
    <phoneticPr fontId="2" type="noConversion"/>
  </si>
  <si>
    <t>유**
(5675)</t>
    <phoneticPr fontId="2" type="noConversion"/>
  </si>
  <si>
    <t>윤**
(0949)</t>
    <phoneticPr fontId="2" type="noConversion"/>
  </si>
  <si>
    <t>양**
(4765)</t>
    <phoneticPr fontId="2" type="noConversion"/>
  </si>
  <si>
    <t>류**
(7841)</t>
    <phoneticPr fontId="2" type="noConversion"/>
  </si>
  <si>
    <t>손**
(9565)</t>
    <phoneticPr fontId="2" type="noConversion"/>
  </si>
  <si>
    <r>
      <rPr>
        <b/>
        <sz val="12"/>
        <color rgb="FFFF0000"/>
        <rFont val="굴림"/>
        <family val="3"/>
        <charset val="129"/>
      </rPr>
      <t xml:space="preserve">* 빨간색숫자 : 배포불가     </t>
    </r>
    <r>
      <rPr>
        <b/>
        <sz val="12"/>
        <color rgb="FF00B0F0"/>
        <rFont val="굴림"/>
        <family val="3"/>
        <charset val="129"/>
      </rPr>
      <t>* 파란색숫자 : 1권만 배포가능</t>
    </r>
    <phoneticPr fontId="2" type="noConversion"/>
  </si>
  <si>
    <t>최**
(3739)</t>
    <phoneticPr fontId="2" type="noConversion"/>
  </si>
  <si>
    <t>호남***
(3640)</t>
    <phoneticPr fontId="2" type="noConversion"/>
  </si>
  <si>
    <t>6권</t>
    <phoneticPr fontId="2" type="noConversion"/>
  </si>
  <si>
    <t>8권</t>
    <phoneticPr fontId="2" type="noConversion"/>
  </si>
  <si>
    <t>34권</t>
    <phoneticPr fontId="2" type="noConversion"/>
  </si>
  <si>
    <t>4권</t>
    <phoneticPr fontId="2" type="noConversion"/>
  </si>
  <si>
    <t>이**
(6698)</t>
    <phoneticPr fontId="2" type="noConversion"/>
  </si>
  <si>
    <t>39권</t>
    <phoneticPr fontId="2" type="noConversion"/>
  </si>
  <si>
    <t>김**
(0021)</t>
    <phoneticPr fontId="2" type="noConversion"/>
  </si>
  <si>
    <t>이**
(5957)</t>
    <phoneticPr fontId="2" type="noConversion"/>
  </si>
  <si>
    <t>허**
(5519)</t>
    <phoneticPr fontId="2" type="noConversion"/>
  </si>
  <si>
    <t>김**
(1627)</t>
    <phoneticPr fontId="2" type="noConversion"/>
  </si>
  <si>
    <t>오**
(0193)</t>
    <phoneticPr fontId="2" type="noConversion"/>
  </si>
  <si>
    <t>7권</t>
    <phoneticPr fontId="2" type="noConversion"/>
  </si>
  <si>
    <t>6권</t>
    <phoneticPr fontId="2" type="noConversion"/>
  </si>
  <si>
    <t>4권</t>
    <phoneticPr fontId="2" type="noConversion"/>
  </si>
  <si>
    <t>3권</t>
    <phoneticPr fontId="2" type="noConversion"/>
  </si>
  <si>
    <t>17권</t>
    <phoneticPr fontId="2" type="noConversion"/>
  </si>
  <si>
    <t>이**
(1518)</t>
    <phoneticPr fontId="2" type="noConversion"/>
  </si>
  <si>
    <t>6권</t>
    <phoneticPr fontId="2" type="noConversion"/>
  </si>
  <si>
    <t>길**
(7233)</t>
    <phoneticPr fontId="2" type="noConversion"/>
  </si>
  <si>
    <t>한**
(2032)</t>
    <phoneticPr fontId="2" type="noConversion"/>
  </si>
  <si>
    <t>김**
(1591)</t>
    <phoneticPr fontId="2" type="noConversion"/>
  </si>
  <si>
    <t>5권</t>
    <phoneticPr fontId="2" type="noConversion"/>
  </si>
  <si>
    <t>이**
(3768)</t>
    <phoneticPr fontId="2" type="noConversion"/>
  </si>
  <si>
    <t>4권</t>
    <phoneticPr fontId="2" type="noConversion"/>
  </si>
  <si>
    <t>김**
(2269)</t>
    <phoneticPr fontId="2" type="noConversion"/>
  </si>
  <si>
    <t>4권</t>
    <phoneticPr fontId="2" type="noConversion"/>
  </si>
  <si>
    <t>임**
(1548)</t>
    <phoneticPr fontId="2" type="noConversion"/>
  </si>
  <si>
    <t>44권</t>
    <phoneticPr fontId="2" type="noConversion"/>
  </si>
  <si>
    <t>46권</t>
    <phoneticPr fontId="2" type="noConversion"/>
  </si>
  <si>
    <t>9권</t>
    <phoneticPr fontId="2" type="noConversion"/>
  </si>
  <si>
    <t>한**
(0895)</t>
    <phoneticPr fontId="2" type="noConversion"/>
  </si>
  <si>
    <t>윤**
(2215)</t>
    <phoneticPr fontId="2" type="noConversion"/>
  </si>
  <si>
    <t>없음</t>
    <phoneticPr fontId="2" type="noConversion"/>
  </si>
  <si>
    <t>4권</t>
    <phoneticPr fontId="2" type="noConversion"/>
  </si>
  <si>
    <t>김**
(8948)</t>
    <phoneticPr fontId="2" type="noConversion"/>
  </si>
  <si>
    <t>김**
(6485)</t>
    <phoneticPr fontId="2" type="noConversion"/>
  </si>
  <si>
    <t>방**
(7788)</t>
    <phoneticPr fontId="2" type="noConversion"/>
  </si>
  <si>
    <t>이**
(5578)</t>
    <phoneticPr fontId="2" type="noConversion"/>
  </si>
  <si>
    <t>박**
(8088)</t>
    <phoneticPr fontId="2" type="noConversion"/>
  </si>
  <si>
    <t>정**
(8878)</t>
    <phoneticPr fontId="2" type="noConversion"/>
  </si>
  <si>
    <t>16권</t>
    <phoneticPr fontId="2" type="noConversion"/>
  </si>
  <si>
    <t>5권</t>
    <phoneticPr fontId="2" type="noConversion"/>
  </si>
  <si>
    <t>18권</t>
    <phoneticPr fontId="2" type="noConversion"/>
  </si>
  <si>
    <t>안**
(3001)</t>
    <phoneticPr fontId="2" type="noConversion"/>
  </si>
  <si>
    <t>3권</t>
    <phoneticPr fontId="2" type="noConversion"/>
  </si>
  <si>
    <t>김**
(*4431)</t>
    <phoneticPr fontId="2" type="noConversion"/>
  </si>
  <si>
    <t>7권</t>
    <phoneticPr fontId="2" type="noConversion"/>
  </si>
  <si>
    <t>황**
(8507)</t>
    <phoneticPr fontId="2" type="noConversion"/>
  </si>
  <si>
    <t>이**
(7675)</t>
    <phoneticPr fontId="2" type="noConversion"/>
  </si>
  <si>
    <t>9권</t>
    <phoneticPr fontId="2" type="noConversion"/>
  </si>
  <si>
    <t>최**
(3234)</t>
    <phoneticPr fontId="2" type="noConversion"/>
  </si>
  <si>
    <t>1권</t>
    <phoneticPr fontId="2" type="noConversion"/>
  </si>
  <si>
    <t>이**
(7635)</t>
    <phoneticPr fontId="2" type="noConversion"/>
  </si>
  <si>
    <t>1권</t>
    <phoneticPr fontId="2" type="noConversion"/>
  </si>
  <si>
    <t>차**
(8737)</t>
    <phoneticPr fontId="2" type="noConversion"/>
  </si>
  <si>
    <t>7권</t>
    <phoneticPr fontId="2" type="noConversion"/>
  </si>
  <si>
    <t>한**
(0743)</t>
    <phoneticPr fontId="2" type="noConversion"/>
  </si>
  <si>
    <t>2권</t>
    <phoneticPr fontId="2" type="noConversion"/>
  </si>
  <si>
    <t>이**
(5157)</t>
    <phoneticPr fontId="2" type="noConversion"/>
  </si>
  <si>
    <t>없음</t>
    <phoneticPr fontId="2" type="noConversion"/>
  </si>
  <si>
    <t>김**
(0670)</t>
    <phoneticPr fontId="2" type="noConversion"/>
  </si>
  <si>
    <t>5권</t>
    <phoneticPr fontId="2" type="noConversion"/>
  </si>
  <si>
    <t>9/2 기준
남은부수</t>
    <phoneticPr fontId="2" type="noConversion"/>
  </si>
  <si>
    <t>3권</t>
    <phoneticPr fontId="2" type="noConversion"/>
  </si>
  <si>
    <t>42권</t>
    <phoneticPr fontId="2" type="noConversion"/>
  </si>
  <si>
    <t>64권</t>
    <phoneticPr fontId="2" type="noConversion"/>
  </si>
  <si>
    <t>41권</t>
    <phoneticPr fontId="2" type="noConversion"/>
  </si>
  <si>
    <t>11권</t>
    <phoneticPr fontId="2" type="noConversion"/>
  </si>
  <si>
    <t>6권</t>
    <phoneticPr fontId="2" type="noConversion"/>
  </si>
  <si>
    <t>28권</t>
    <phoneticPr fontId="2" type="noConversion"/>
  </si>
  <si>
    <t>12권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</si>
</sst>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/&quot;d;@"/>
    <numFmt numFmtId="177" formatCode="0_);[Red]\(0\)"/>
  </numFmts>
  <fonts count="15" x14ac:knownFonts="1">
    <font>
      <sz val="11"/>
      <color theme="1"/>
      <name val="맑은 고딕"/>
      <family val="2"/>
      <charset val="129"/>
      <scheme val="minor"/>
    </font>
    <font>
      <b/>
      <sz val="12"/>
      <color rgb="FF000000"/>
      <name val="굴림"/>
      <family val="3"/>
      <charset val="129"/>
    </font>
    <font>
      <sz val="8"/>
      <name val="맑은 고딕"/>
      <family val="2"/>
      <charset val="129"/>
      <scheme val="minor"/>
    </font>
    <font>
      <b/>
      <sz val="12"/>
      <name val="굴림"/>
      <family val="3"/>
      <charset val="129"/>
    </font>
    <font>
      <sz val="12"/>
      <name val="굴림"/>
      <family val="3"/>
      <charset val="129"/>
    </font>
    <font>
      <sz val="10"/>
      <color rgb="FF000000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rgb="FF000000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12"/>
      <color rgb="FFFF0000"/>
      <name val="굴림"/>
      <family val="3"/>
      <charset val="129"/>
    </font>
    <font>
      <sz val="10"/>
      <color theme="1"/>
      <name val="굴림"/>
      <family val="3"/>
      <charset val="129"/>
    </font>
    <font>
      <sz val="12"/>
      <color rgb="FFFF0000"/>
      <name val="굴림"/>
      <family val="3"/>
      <charset val="129"/>
    </font>
    <font>
      <b/>
      <sz val="12"/>
      <color rgb="FF0000FF"/>
      <name val="굴림"/>
      <family val="3"/>
      <charset val="129"/>
    </font>
    <font>
      <b/>
      <sz val="12"/>
      <color rgb="FF00B0F0"/>
      <name val="굴림"/>
      <family val="3"/>
      <charset val="129"/>
    </font>
    <font>
      <sz val="12"/>
      <color rgb="FF0000FF"/>
      <name val="굴림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79998168889431442"/>
        <bgColor indexed="64"/>
      </patternFill>
    </fill>
  </fills>
  <borders count="93">
    <border>
      <left/>
      <right/>
      <top/>
      <bottom/>
      <diagonal/>
    </border>
    <border>
      <left style="hair">
        <color theme="1"/>
      </left>
      <right style="hair">
        <color theme="1"/>
      </right>
      <top style="medium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medium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medium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hair">
        <color theme="1"/>
      </bottom>
      <diagonal/>
    </border>
    <border>
      <left style="medium">
        <color theme="1"/>
      </left>
      <right style="medium">
        <color theme="1"/>
      </right>
      <top style="hair">
        <color theme="1"/>
      </top>
      <bottom style="hair">
        <color theme="1"/>
      </bottom>
      <diagonal/>
    </border>
    <border>
      <left style="medium">
        <color theme="1"/>
      </left>
      <right style="medium">
        <color theme="1"/>
      </right>
      <top style="hair">
        <color theme="1"/>
      </top>
      <bottom style="medium">
        <color theme="1"/>
      </bottom>
      <diagonal/>
    </border>
    <border>
      <left style="thin">
        <color theme="1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theme="1"/>
      </right>
      <top style="medium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hair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hair">
        <color theme="1"/>
      </right>
      <top style="medium">
        <color theme="1"/>
      </top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medium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/>
      <diagonal/>
    </border>
    <border>
      <left/>
      <right/>
      <top/>
      <bottom style="medium">
        <color theme="1"/>
      </bottom>
      <diagonal/>
    </border>
    <border>
      <left style="hair">
        <color theme="1"/>
      </left>
      <right/>
      <top style="medium">
        <color theme="1"/>
      </top>
      <bottom style="medium">
        <color theme="1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 style="medium">
        <color theme="1"/>
      </left>
      <right style="medium">
        <color theme="1"/>
      </right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medium">
        <color theme="1"/>
      </right>
      <top style="hair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/>
      <top style="hair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 style="medium">
        <color theme="1"/>
      </top>
      <bottom style="hair">
        <color theme="1"/>
      </bottom>
      <diagonal/>
    </border>
    <border>
      <left style="medium">
        <color theme="1"/>
      </left>
      <right/>
      <top style="hair">
        <color theme="1"/>
      </top>
      <bottom style="hair">
        <color theme="1"/>
      </bottom>
      <diagonal/>
    </border>
    <border>
      <left style="medium">
        <color theme="1"/>
      </left>
      <right/>
      <top style="hair">
        <color theme="1"/>
      </top>
      <bottom/>
      <diagonal/>
    </border>
    <border>
      <left style="thin">
        <color theme="1"/>
      </left>
      <right/>
      <top style="medium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 style="thin">
        <color theme="1"/>
      </left>
      <right/>
      <top/>
      <bottom style="hair">
        <color theme="1"/>
      </bottom>
      <diagonal/>
    </border>
    <border>
      <left style="thin">
        <color theme="1"/>
      </left>
      <right/>
      <top style="hair">
        <color theme="1"/>
      </top>
      <bottom/>
      <diagonal/>
    </border>
    <border>
      <left style="thin">
        <color theme="1"/>
      </left>
      <right/>
      <top style="hair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/>
      <top/>
      <bottom style="medium">
        <color theme="1"/>
      </bottom>
      <diagonal/>
    </border>
    <border>
      <left style="medium">
        <color theme="1"/>
      </left>
      <right/>
      <top/>
      <bottom style="hair">
        <color theme="1"/>
      </bottom>
      <diagonal/>
    </border>
    <border>
      <left/>
      <right/>
      <top style="hair">
        <color theme="1"/>
      </top>
      <bottom style="medium">
        <color theme="1"/>
      </bottom>
      <diagonal/>
    </border>
    <border>
      <left style="hair">
        <color theme="1"/>
      </left>
      <right style="medium">
        <color theme="1"/>
      </right>
      <top/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 style="hair">
        <color theme="1"/>
      </bottom>
      <diagonal/>
    </border>
    <border>
      <left style="thin">
        <color theme="1"/>
      </left>
      <right/>
      <top style="thin">
        <color indexed="64"/>
      </top>
      <bottom style="hair">
        <color theme="1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hair">
        <color theme="1"/>
      </bottom>
      <diagonal/>
    </border>
    <border>
      <left style="medium">
        <color theme="1"/>
      </left>
      <right/>
      <top style="thin">
        <color indexed="64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 style="hair">
        <color theme="1"/>
      </bottom>
      <diagonal/>
    </border>
    <border>
      <left/>
      <right style="hair">
        <color theme="1"/>
      </right>
      <top style="thin">
        <color indexed="64"/>
      </top>
      <bottom style="hair">
        <color theme="1"/>
      </bottom>
      <diagonal/>
    </border>
    <border>
      <left style="hair">
        <color theme="1"/>
      </left>
      <right/>
      <top style="thin">
        <color indexed="64"/>
      </top>
      <bottom style="hair">
        <color theme="1"/>
      </bottom>
      <diagonal/>
    </border>
    <border>
      <left style="hair">
        <color theme="1"/>
      </left>
      <right style="medium">
        <color theme="1"/>
      </right>
      <top style="thin">
        <color indexed="64"/>
      </top>
      <bottom style="hair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thin">
        <color indexed="64"/>
      </bottom>
      <diagonal/>
    </border>
    <border>
      <left style="thin">
        <color theme="1"/>
      </left>
      <right/>
      <top style="hair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hair">
        <color theme="1"/>
      </top>
      <bottom style="thin">
        <color indexed="64"/>
      </bottom>
      <diagonal/>
    </border>
    <border>
      <left style="medium">
        <color theme="1"/>
      </left>
      <right/>
      <top style="hair">
        <color theme="1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indexed="64"/>
      </bottom>
      <diagonal/>
    </border>
    <border>
      <left/>
      <right style="hair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 style="thin">
        <color indexed="64"/>
      </bottom>
      <diagonal/>
    </border>
    <border>
      <left style="hair">
        <color theme="1"/>
      </left>
      <right style="medium">
        <color theme="1"/>
      </right>
      <top style="hair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theme="1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theme="1"/>
      </right>
      <top/>
      <bottom style="hair">
        <color rgb="FF000000"/>
      </bottom>
      <diagonal/>
    </border>
    <border>
      <left style="hair">
        <color rgb="FF000000"/>
      </left>
      <right style="hair">
        <color theme="1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theme="1"/>
      </right>
      <top style="hair">
        <color rgb="FF000000"/>
      </top>
      <bottom/>
      <diagonal/>
    </border>
    <border>
      <left style="hair">
        <color rgb="FF000000"/>
      </left>
      <right style="hair">
        <color theme="1"/>
      </right>
      <top/>
      <bottom/>
      <diagonal/>
    </border>
    <border>
      <left style="hair">
        <color rgb="FF000000"/>
      </left>
      <right style="hair">
        <color theme="1"/>
      </right>
      <top style="medium">
        <color theme="1"/>
      </top>
      <bottom style="medium">
        <color theme="1"/>
      </bottom>
      <diagonal/>
    </border>
    <border>
      <left style="hair">
        <color rgb="FF000000"/>
      </left>
      <right style="hair">
        <color theme="1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theme="1"/>
      </right>
      <top style="hair">
        <color rgb="FF00000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1">
    <xf numFmtId="0" fontId="0" fillId="0" borderId="0" xfId="0">
      <alignment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44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8" borderId="47" xfId="0" applyFont="1" applyFill="1" applyBorder="1" applyAlignment="1">
      <alignment horizontal="center" vertical="center" wrapText="1"/>
    </xf>
    <xf numFmtId="0" fontId="1" fillId="8" borderId="48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49" xfId="0" applyFont="1" applyFill="1" applyBorder="1" applyAlignment="1">
      <alignment horizontal="center" vertical="center" wrapText="1"/>
    </xf>
    <xf numFmtId="0" fontId="1" fillId="8" borderId="50" xfId="0" applyFont="1" applyFill="1" applyBorder="1" applyAlignment="1">
      <alignment horizontal="center" vertical="center" wrapText="1"/>
    </xf>
    <xf numFmtId="0" fontId="1" fillId="8" borderId="51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8" borderId="54" xfId="0" applyFont="1" applyFill="1" applyBorder="1" applyAlignment="1">
      <alignment horizontal="center" vertical="center" wrapText="1"/>
    </xf>
    <xf numFmtId="176" fontId="4" fillId="4" borderId="2" xfId="0" applyNumberFormat="1" applyFont="1" applyFill="1" applyBorder="1" applyAlignment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  <xf numFmtId="176" fontId="4" fillId="4" borderId="4" xfId="0" applyNumberFormat="1" applyFont="1" applyFill="1" applyBorder="1" applyAlignment="1">
      <alignment horizontal="center" vertical="center" wrapText="1"/>
    </xf>
    <xf numFmtId="176" fontId="4" fillId="3" borderId="4" xfId="0" applyNumberFormat="1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56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3" fillId="0" borderId="24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76" fontId="4" fillId="4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4" borderId="38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4" fillId="5" borderId="42" xfId="0" applyFont="1" applyFill="1" applyBorder="1" applyAlignment="1">
      <alignment horizontal="center" vertical="center"/>
    </xf>
    <xf numFmtId="0" fontId="4" fillId="8" borderId="53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5" borderId="43" xfId="0" applyNumberFormat="1" applyFont="1" applyFill="1" applyBorder="1" applyAlignment="1">
      <alignment horizontal="center" vertical="center"/>
    </xf>
    <xf numFmtId="176" fontId="4" fillId="8" borderId="11" xfId="0" applyNumberFormat="1" applyFont="1" applyFill="1" applyBorder="1" applyAlignment="1">
      <alignment horizontal="center" vertical="center"/>
    </xf>
    <xf numFmtId="176" fontId="9" fillId="6" borderId="20" xfId="0" applyNumberFormat="1" applyFont="1" applyFill="1" applyBorder="1" applyAlignment="1">
      <alignment horizontal="center" vertical="center"/>
    </xf>
    <xf numFmtId="176" fontId="4" fillId="7" borderId="9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7" fillId="3" borderId="31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76" fontId="3" fillId="9" borderId="14" xfId="0" applyNumberFormat="1" applyFont="1" applyFill="1" applyBorder="1" applyAlignment="1">
      <alignment horizontal="center" vertical="center"/>
    </xf>
    <xf numFmtId="0" fontId="1" fillId="5" borderId="55" xfId="0" applyFont="1" applyFill="1" applyBorder="1" applyAlignment="1">
      <alignment horizontal="center" vertical="center" wrapText="1"/>
    </xf>
    <xf numFmtId="0" fontId="1" fillId="5" borderId="58" xfId="0" applyFont="1" applyFill="1" applyBorder="1" applyAlignment="1">
      <alignment horizontal="center" vertical="center" wrapText="1"/>
    </xf>
    <xf numFmtId="0" fontId="1" fillId="8" borderId="59" xfId="0" applyFont="1" applyFill="1" applyBorder="1" applyAlignment="1">
      <alignment horizontal="center" vertical="center" wrapText="1"/>
    </xf>
    <xf numFmtId="0" fontId="1" fillId="3" borderId="60" xfId="0" applyFont="1" applyFill="1" applyBorder="1" applyAlignment="1">
      <alignment horizontal="center" vertical="center" wrapText="1"/>
    </xf>
    <xf numFmtId="0" fontId="1" fillId="3" borderId="61" xfId="0" applyFont="1" applyFill="1" applyBorder="1" applyAlignment="1">
      <alignment horizontal="center" vertical="center" wrapText="1"/>
    </xf>
    <xf numFmtId="0" fontId="7" fillId="3" borderId="62" xfId="0" applyFont="1" applyFill="1" applyBorder="1" applyAlignment="1">
      <alignment horizontal="center" vertical="center" wrapText="1"/>
    </xf>
    <xf numFmtId="0" fontId="7" fillId="4" borderId="62" xfId="0" applyFont="1" applyFill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1" fillId="5" borderId="67" xfId="0" applyFont="1" applyFill="1" applyBorder="1" applyAlignment="1">
      <alignment horizontal="center" vertical="center" wrapText="1"/>
    </xf>
    <xf numFmtId="0" fontId="1" fillId="5" borderId="68" xfId="0" applyFont="1" applyFill="1" applyBorder="1" applyAlignment="1">
      <alignment horizontal="center" vertical="center" wrapText="1"/>
    </xf>
    <xf numFmtId="0" fontId="1" fillId="8" borderId="69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" fillId="3" borderId="71" xfId="0" applyFont="1" applyFill="1" applyBorder="1" applyAlignment="1">
      <alignment horizontal="center" vertical="center" wrapText="1"/>
    </xf>
    <xf numFmtId="0" fontId="7" fillId="3" borderId="72" xfId="0" applyFont="1" applyFill="1" applyBorder="1" applyAlignment="1">
      <alignment horizontal="center" vertical="center" wrapText="1"/>
    </xf>
    <xf numFmtId="0" fontId="7" fillId="4" borderId="72" xfId="0" applyFont="1" applyFill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5" borderId="78" xfId="0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6" fillId="3" borderId="0" xfId="0" applyFont="1" applyFill="1">
      <alignment vertical="center"/>
    </xf>
    <xf numFmtId="0" fontId="8" fillId="3" borderId="0" xfId="0" applyFont="1" applyFill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12" fillId="9" borderId="39" xfId="0" applyFont="1" applyFill="1" applyBorder="1" applyAlignment="1">
      <alignment horizontal="center" vertical="center"/>
    </xf>
    <xf numFmtId="0" fontId="11" fillId="3" borderId="63" xfId="0" applyFont="1" applyFill="1" applyBorder="1" applyAlignment="1">
      <alignment horizontal="center" vertical="center" wrapText="1"/>
    </xf>
    <xf numFmtId="0" fontId="11" fillId="3" borderId="64" xfId="0" applyFont="1" applyFill="1" applyBorder="1" applyAlignment="1">
      <alignment horizontal="center" vertical="center" wrapText="1"/>
    </xf>
    <xf numFmtId="0" fontId="11" fillId="4" borderId="64" xfId="0" applyFont="1" applyFill="1" applyBorder="1" applyAlignment="1">
      <alignment horizontal="center" vertical="center" wrapText="1"/>
    </xf>
    <xf numFmtId="0" fontId="12" fillId="9" borderId="65" xfId="0" applyFont="1" applyFill="1" applyBorder="1" applyAlignment="1">
      <alignment horizontal="center" vertical="center"/>
    </xf>
    <xf numFmtId="0" fontId="6" fillId="3" borderId="66" xfId="0" applyFont="1" applyFill="1" applyBorder="1">
      <alignment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/>
    </xf>
    <xf numFmtId="0" fontId="6" fillId="3" borderId="0" xfId="0" applyFont="1" applyFill="1" applyBorder="1">
      <alignment vertical="center"/>
    </xf>
    <xf numFmtId="0" fontId="7" fillId="3" borderId="73" xfId="0" applyFont="1" applyFill="1" applyBorder="1" applyAlignment="1">
      <alignment horizontal="center" vertical="center" wrapText="1"/>
    </xf>
    <xf numFmtId="0" fontId="7" fillId="3" borderId="74" xfId="0" applyFont="1" applyFill="1" applyBorder="1" applyAlignment="1">
      <alignment horizontal="center" vertical="center" wrapText="1"/>
    </xf>
    <xf numFmtId="0" fontId="7" fillId="4" borderId="74" xfId="0" applyFont="1" applyFill="1" applyBorder="1" applyAlignment="1">
      <alignment horizontal="center" vertical="center" wrapText="1"/>
    </xf>
    <xf numFmtId="0" fontId="12" fillId="9" borderId="75" xfId="0" applyFont="1" applyFill="1" applyBorder="1" applyAlignment="1">
      <alignment horizontal="center" vertical="center"/>
    </xf>
    <xf numFmtId="0" fontId="6" fillId="3" borderId="76" xfId="0" applyFont="1" applyFill="1" applyBorder="1">
      <alignment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2" fillId="9" borderId="5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3" borderId="64" xfId="0" applyFont="1" applyFill="1" applyBorder="1" applyAlignment="1">
      <alignment horizontal="center" vertical="center" wrapText="1"/>
    </xf>
    <xf numFmtId="0" fontId="7" fillId="4" borderId="6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3" borderId="77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/>
    </xf>
    <xf numFmtId="177" fontId="8" fillId="7" borderId="27" xfId="0" applyNumberFormat="1" applyFont="1" applyFill="1" applyBorder="1" applyAlignment="1">
      <alignment horizontal="center" vertical="center"/>
    </xf>
    <xf numFmtId="177" fontId="9" fillId="7" borderId="21" xfId="0" applyNumberFormat="1" applyFont="1" applyFill="1" applyBorder="1" applyAlignment="1">
      <alignment horizontal="center" vertical="center"/>
    </xf>
    <xf numFmtId="177" fontId="9" fillId="7" borderId="52" xfId="0" applyNumberFormat="1" applyFont="1" applyFill="1" applyBorder="1" applyAlignment="1">
      <alignment horizontal="center" vertical="center"/>
    </xf>
    <xf numFmtId="177" fontId="8" fillId="7" borderId="21" xfId="0" applyNumberFormat="1" applyFont="1" applyFill="1" applyBorder="1" applyAlignment="1">
      <alignment horizontal="center" vertical="center"/>
    </xf>
    <xf numFmtId="177" fontId="8" fillId="3" borderId="28" xfId="0" applyNumberFormat="1" applyFont="1" applyFill="1" applyBorder="1" applyAlignment="1">
      <alignment horizontal="center" vertical="center"/>
    </xf>
    <xf numFmtId="177" fontId="8" fillId="4" borderId="34" xfId="0" applyNumberFormat="1" applyFont="1" applyFill="1" applyBorder="1" applyAlignment="1">
      <alignment horizontal="center" vertical="center"/>
    </xf>
    <xf numFmtId="177" fontId="8" fillId="3" borderId="34" xfId="0" applyNumberFormat="1" applyFont="1" applyFill="1" applyBorder="1" applyAlignment="1">
      <alignment horizontal="center" vertical="center"/>
    </xf>
    <xf numFmtId="177" fontId="8" fillId="9" borderId="19" xfId="0" applyNumberFormat="1" applyFont="1" applyFill="1" applyBorder="1" applyAlignment="1">
      <alignment horizontal="center" vertical="center"/>
    </xf>
    <xf numFmtId="177" fontId="8" fillId="3" borderId="0" xfId="0" applyNumberFormat="1" applyFont="1" applyFill="1" applyAlignment="1">
      <alignment horizontal="center" vertical="center"/>
    </xf>
    <xf numFmtId="0" fontId="7" fillId="0" borderId="82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4" borderId="82" xfId="0" applyFont="1" applyFill="1" applyBorder="1" applyAlignment="1">
      <alignment horizontal="center" vertical="center" wrapText="1"/>
    </xf>
    <xf numFmtId="0" fontId="7" fillId="4" borderId="79" xfId="0" applyFont="1" applyFill="1" applyBorder="1" applyAlignment="1">
      <alignment horizontal="center" vertical="center" wrapText="1"/>
    </xf>
    <xf numFmtId="0" fontId="7" fillId="4" borderId="81" xfId="0" applyFont="1" applyFill="1" applyBorder="1" applyAlignment="1">
      <alignment horizontal="center" vertical="center" wrapText="1"/>
    </xf>
    <xf numFmtId="0" fontId="7" fillId="4" borderId="83" xfId="0" applyFont="1" applyFill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4" borderId="84" xfId="0" applyFont="1" applyFill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4" borderId="85" xfId="0" applyFont="1" applyFill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11" fillId="4" borderId="83" xfId="0" applyFont="1" applyFill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4" borderId="84" xfId="0" applyFont="1" applyFill="1" applyBorder="1" applyAlignment="1">
      <alignment horizontal="center" vertical="center" wrapText="1"/>
    </xf>
    <xf numFmtId="0" fontId="11" fillId="4" borderId="79" xfId="0" applyFont="1" applyFill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4" borderId="82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4" borderId="85" xfId="0" applyFont="1" applyFill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11" fillId="0" borderId="83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11" fillId="0" borderId="8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11" fillId="0" borderId="79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14" fillId="0" borderId="82" xfId="0" applyFont="1" applyFill="1" applyBorder="1" applyAlignment="1">
      <alignment horizontal="center" vertical="center" wrapText="1"/>
    </xf>
    <xf numFmtId="0" fontId="11" fillId="0" borderId="85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0" fontId="14" fillId="4" borderId="83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7" fillId="3" borderId="86" xfId="0" applyFont="1" applyFill="1" applyBorder="1" applyAlignment="1">
      <alignment horizontal="center" vertical="center" wrapText="1"/>
    </xf>
    <xf numFmtId="0" fontId="7" fillId="3" borderId="87" xfId="0" applyFont="1" applyFill="1" applyBorder="1" applyAlignment="1">
      <alignment horizontal="center" vertical="center" wrapText="1"/>
    </xf>
    <xf numFmtId="0" fontId="11" fillId="3" borderId="87" xfId="0" applyFont="1" applyFill="1" applyBorder="1" applyAlignment="1">
      <alignment horizontal="center" vertical="center" wrapText="1"/>
    </xf>
    <xf numFmtId="0" fontId="7" fillId="3" borderId="88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86" xfId="0" applyFont="1" applyFill="1" applyBorder="1" applyAlignment="1">
      <alignment horizontal="center" vertical="center" wrapText="1"/>
    </xf>
    <xf numFmtId="0" fontId="7" fillId="3" borderId="91" xfId="0" applyFont="1" applyFill="1" applyBorder="1" applyAlignment="1">
      <alignment horizontal="center" vertical="center" wrapText="1"/>
    </xf>
    <xf numFmtId="0" fontId="7" fillId="3" borderId="92" xfId="0" applyFont="1" applyFill="1" applyBorder="1" applyAlignment="1">
      <alignment horizontal="center" vertical="center" wrapText="1"/>
    </xf>
    <xf numFmtId="0" fontId="11" fillId="3" borderId="92" xfId="0" applyFont="1" applyFill="1" applyBorder="1" applyAlignment="1">
      <alignment horizontal="center" vertical="center" wrapText="1"/>
    </xf>
    <xf numFmtId="0" fontId="11" fillId="3" borderId="88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11" fillId="4" borderId="63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7" fillId="4" borderId="73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91" xfId="0" applyFont="1" applyFill="1" applyBorder="1" applyAlignment="1">
      <alignment horizontal="center" vertical="center" wrapText="1"/>
    </xf>
    <xf numFmtId="0" fontId="11" fillId="4" borderId="87" xfId="0" applyFont="1" applyFill="1" applyBorder="1" applyAlignment="1">
      <alignment horizontal="center" vertical="center" wrapText="1"/>
    </xf>
    <xf numFmtId="0" fontId="7" fillId="4" borderId="87" xfId="0" applyFont="1" applyFill="1" applyBorder="1" applyAlignment="1">
      <alignment horizontal="center" vertical="center" wrapText="1"/>
    </xf>
    <xf numFmtId="0" fontId="7" fillId="4" borderId="92" xfId="0" applyFont="1" applyFill="1" applyBorder="1" applyAlignment="1">
      <alignment horizontal="center" vertical="center" wrapText="1"/>
    </xf>
    <xf numFmtId="0" fontId="11" fillId="4" borderId="86" xfId="0" applyFont="1" applyFill="1" applyBorder="1" applyAlignment="1">
      <alignment horizontal="center" vertical="center" wrapText="1"/>
    </xf>
    <xf numFmtId="0" fontId="11" fillId="4" borderId="88" xfId="0" applyFont="1" applyFill="1" applyBorder="1" applyAlignment="1">
      <alignment horizontal="center" vertical="center" wrapText="1"/>
    </xf>
    <xf numFmtId="177" fontId="8" fillId="3" borderId="23" xfId="0" applyNumberFormat="1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 wrapText="1"/>
    </xf>
    <xf numFmtId="0" fontId="1" fillId="4" borderId="80" xfId="0" applyFont="1" applyFill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177" fontId="8" fillId="3" borderId="80" xfId="0" applyNumberFormat="1" applyFont="1" applyFill="1" applyBorder="1" applyAlignment="1">
      <alignment horizontal="center" vertical="center"/>
    </xf>
    <xf numFmtId="177" fontId="8" fillId="4" borderId="90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11" fillId="3" borderId="74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74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4" borderId="77" xfId="0" applyFont="1" applyFill="1" applyBorder="1" applyAlignment="1">
      <alignment horizontal="center" vertical="center" wrapText="1"/>
    </xf>
    <xf numFmtId="0" fontId="11" fillId="3" borderId="77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1" fillId="0" borderId="77" xfId="0" applyFont="1" applyFill="1" applyBorder="1" applyAlignment="1">
      <alignment horizontal="center" vertical="center" wrapText="1"/>
    </xf>
    <xf numFmtId="0" fontId="11" fillId="0" borderId="7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7" fontId="8" fillId="0" borderId="3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/>
    </xf>
    <xf numFmtId="0" fontId="9" fillId="3" borderId="20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3" borderId="89" xfId="0" applyFont="1" applyFill="1" applyBorder="1" applyAlignment="1">
      <alignment horizontal="center" vertical="center" wrapText="1"/>
    </xf>
    <xf numFmtId="0" fontId="11" fillId="4" borderId="89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14" fillId="4" borderId="8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4" fillId="4" borderId="84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4" borderId="85" xfId="0" applyFont="1" applyFill="1" applyBorder="1" applyAlignment="1">
      <alignment horizontal="center" vertical="center" wrapText="1"/>
    </xf>
    <xf numFmtId="0" fontId="4" fillId="4" borderId="79" xfId="0" applyFont="1" applyFill="1" applyBorder="1" applyAlignment="1">
      <alignment horizontal="center" vertical="center" wrapText="1"/>
    </xf>
    <xf numFmtId="0" fontId="4" fillId="3" borderId="91" xfId="0" applyFont="1" applyFill="1" applyBorder="1" applyAlignment="1">
      <alignment horizontal="center" vertical="center" wrapText="1"/>
    </xf>
    <xf numFmtId="0" fontId="4" fillId="4" borderId="64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* 빨간색숫자 : 배포불가     * 파란색숫자 : 1권만 배포가능</c:v>
                </c:pt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Sheet1!$G$2:$G$49</c:f>
              <c:numCache>
                <c:formatCode>m"/"d;@</c:formatCode>
                <c:ptCount val="48"/>
                <c:pt idx="0" formatCode="General">
                  <c:v>3</c:v>
                </c:pt>
                <c:pt idx="1">
                  <c:v>43687</c:v>
                </c:pt>
                <c:pt idx="2" formatCode="General">
                  <c:v>0</c:v>
                </c:pt>
                <c:pt idx="3" formatCode="General">
                  <c:v>1</c:v>
                </c:pt>
                <c:pt idx="4" formatCode="General">
                  <c:v>1</c:v>
                </c:pt>
                <c:pt idx="5" formatCode="General">
                  <c:v>1</c:v>
                </c:pt>
                <c:pt idx="6" formatCode="General">
                  <c:v>1</c:v>
                </c:pt>
                <c:pt idx="7" formatCode="General">
                  <c:v>1</c:v>
                </c:pt>
                <c:pt idx="8" formatCode="General">
                  <c:v>1</c:v>
                </c:pt>
                <c:pt idx="9" formatCode="General">
                  <c:v>1</c:v>
                </c:pt>
                <c:pt idx="10" formatCode="General">
                  <c:v>1</c:v>
                </c:pt>
                <c:pt idx="11" formatCode="General">
                  <c:v>1</c:v>
                </c:pt>
                <c:pt idx="12" formatCode="General">
                  <c:v>1</c:v>
                </c:pt>
                <c:pt idx="13" formatCode="General">
                  <c:v>1</c:v>
                </c:pt>
                <c:pt idx="14" formatCode="General">
                  <c:v>1</c:v>
                </c:pt>
                <c:pt idx="15" formatCode="General">
                  <c:v>1</c:v>
                </c:pt>
                <c:pt idx="16" formatCode="General">
                  <c:v>1</c:v>
                </c:pt>
                <c:pt idx="17" formatCode="General">
                  <c:v>1</c:v>
                </c:pt>
                <c:pt idx="18" formatCode="General">
                  <c:v>1</c:v>
                </c:pt>
                <c:pt idx="19" formatCode="General">
                  <c:v>1</c:v>
                </c:pt>
                <c:pt idx="20" formatCode="General">
                  <c:v>1</c:v>
                </c:pt>
                <c:pt idx="21" formatCode="General">
                  <c:v>1</c:v>
                </c:pt>
                <c:pt idx="22" formatCode="General">
                  <c:v>1</c:v>
                </c:pt>
                <c:pt idx="23" formatCode="General">
                  <c:v>1</c:v>
                </c:pt>
                <c:pt idx="24" formatCode="General">
                  <c:v>1</c:v>
                </c:pt>
                <c:pt idx="25" formatCode="General">
                  <c:v>1</c:v>
                </c:pt>
                <c:pt idx="26" formatCode="General">
                  <c:v>1</c:v>
                </c:pt>
                <c:pt idx="27" formatCode="General">
                  <c:v>1</c:v>
                </c:pt>
                <c:pt idx="28" formatCode="General">
                  <c:v>1</c:v>
                </c:pt>
                <c:pt idx="33" formatCode="General">
                  <c:v>1</c:v>
                </c:pt>
                <c:pt idx="34" formatCode="General">
                  <c:v>1</c:v>
                </c:pt>
                <c:pt idx="35" formatCode="General">
                  <c:v>1</c:v>
                </c:pt>
                <c:pt idx="36" formatCode="General">
                  <c:v>1</c:v>
                </c:pt>
                <c:pt idx="38" formatCode="General">
                  <c:v>1</c:v>
                </c:pt>
                <c:pt idx="39" formatCode="General">
                  <c:v>1</c:v>
                </c:pt>
                <c:pt idx="40" formatCode="General">
                  <c:v>1</c:v>
                </c:pt>
                <c:pt idx="41" formatCode="General">
                  <c:v>1</c:v>
                </c:pt>
                <c:pt idx="42" formatCode="General">
                  <c:v>1</c:v>
                </c:pt>
                <c:pt idx="43" formatCode="General">
                  <c:v>1</c:v>
                </c:pt>
                <c:pt idx="44" formatCode="General">
                  <c:v>1</c:v>
                </c:pt>
                <c:pt idx="45" formatCode="General">
                  <c:v>1</c:v>
                </c:pt>
                <c:pt idx="46" formatCode="General">
                  <c:v>1</c:v>
                </c:pt>
                <c:pt idx="47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Sheet1!$H$1</c:f>
              <c:strCache>
                <c:ptCount val="1"/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Sheet1!$H$2:$H$49</c:f>
              <c:numCache>
                <c:formatCode>m"/"d;@</c:formatCode>
                <c:ptCount val="48"/>
                <c:pt idx="0" formatCode="General">
                  <c:v>4</c:v>
                </c:pt>
                <c:pt idx="1">
                  <c:v>43688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1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1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1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1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1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1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1</c:v>
                </c:pt>
                <c:pt idx="46" formatCode="General">
                  <c:v>1</c:v>
                </c:pt>
                <c:pt idx="47" formatCode="General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Sheet1!$I$1</c:f>
              <c:strCache>
                <c:ptCount val="1"/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Sheet1!$I$2:$I$49</c:f>
              <c:numCache>
                <c:formatCode>m"/"d;@</c:formatCode>
                <c:ptCount val="48"/>
                <c:pt idx="0" formatCode="General">
                  <c:v>5</c:v>
                </c:pt>
                <c:pt idx="1">
                  <c:v>43688</c:v>
                </c:pt>
                <c:pt idx="2" formatCode="General">
                  <c:v>0</c:v>
                </c:pt>
                <c:pt idx="3" formatCode="General">
                  <c:v>1</c:v>
                </c:pt>
                <c:pt idx="4" formatCode="General">
                  <c:v>2</c:v>
                </c:pt>
                <c:pt idx="5" formatCode="General">
                  <c:v>1</c:v>
                </c:pt>
                <c:pt idx="6" formatCode="General">
                  <c:v>1</c:v>
                </c:pt>
                <c:pt idx="7" formatCode="General">
                  <c:v>1</c:v>
                </c:pt>
                <c:pt idx="8" formatCode="General">
                  <c:v>1</c:v>
                </c:pt>
                <c:pt idx="9" formatCode="General">
                  <c:v>1</c:v>
                </c:pt>
                <c:pt idx="10" formatCode="General">
                  <c:v>1</c:v>
                </c:pt>
                <c:pt idx="11" formatCode="General">
                  <c:v>1</c:v>
                </c:pt>
                <c:pt idx="12" formatCode="General">
                  <c:v>1</c:v>
                </c:pt>
                <c:pt idx="13" formatCode="General">
                  <c:v>1</c:v>
                </c:pt>
                <c:pt idx="14" formatCode="General">
                  <c:v>1</c:v>
                </c:pt>
                <c:pt idx="15" formatCode="General">
                  <c:v>1</c:v>
                </c:pt>
                <c:pt idx="16" formatCode="General">
                  <c:v>1</c:v>
                </c:pt>
                <c:pt idx="17" formatCode="General">
                  <c:v>1</c:v>
                </c:pt>
                <c:pt idx="18" formatCode="General">
                  <c:v>1</c:v>
                </c:pt>
                <c:pt idx="19" formatCode="General">
                  <c:v>1</c:v>
                </c:pt>
                <c:pt idx="20" formatCode="General">
                  <c:v>1</c:v>
                </c:pt>
                <c:pt idx="21" formatCode="General">
                  <c:v>1</c:v>
                </c:pt>
                <c:pt idx="22" formatCode="General">
                  <c:v>1</c:v>
                </c:pt>
                <c:pt idx="23" formatCode="General">
                  <c:v>1</c:v>
                </c:pt>
                <c:pt idx="24" formatCode="General">
                  <c:v>1</c:v>
                </c:pt>
                <c:pt idx="25" formatCode="General">
                  <c:v>1</c:v>
                </c:pt>
                <c:pt idx="26" formatCode="General">
                  <c:v>1</c:v>
                </c:pt>
                <c:pt idx="27" formatCode="General">
                  <c:v>1</c:v>
                </c:pt>
                <c:pt idx="28" formatCode="General">
                  <c:v>1</c:v>
                </c:pt>
                <c:pt idx="29" formatCode="General">
                  <c:v>1</c:v>
                </c:pt>
                <c:pt idx="30" formatCode="General">
                  <c:v>1</c:v>
                </c:pt>
                <c:pt idx="31" formatCode="General">
                  <c:v>1</c:v>
                </c:pt>
                <c:pt idx="32" formatCode="General">
                  <c:v>1</c:v>
                </c:pt>
                <c:pt idx="33" formatCode="General">
                  <c:v>1</c:v>
                </c:pt>
                <c:pt idx="34" formatCode="General">
                  <c:v>1</c:v>
                </c:pt>
                <c:pt idx="35" formatCode="General">
                  <c:v>1</c:v>
                </c:pt>
                <c:pt idx="36" formatCode="General">
                  <c:v>1</c:v>
                </c:pt>
                <c:pt idx="37" formatCode="General">
                  <c:v>1</c:v>
                </c:pt>
                <c:pt idx="38" formatCode="General">
                  <c:v>1</c:v>
                </c:pt>
                <c:pt idx="39" formatCode="General">
                  <c:v>1</c:v>
                </c:pt>
                <c:pt idx="40" formatCode="General">
                  <c:v>1</c:v>
                </c:pt>
                <c:pt idx="41" formatCode="General">
                  <c:v>1</c:v>
                </c:pt>
                <c:pt idx="42" formatCode="General">
                  <c:v>1</c:v>
                </c:pt>
                <c:pt idx="43" formatCode="General">
                  <c:v>1</c:v>
                </c:pt>
                <c:pt idx="44" formatCode="General">
                  <c:v>1</c:v>
                </c:pt>
                <c:pt idx="45" formatCode="General">
                  <c:v>1</c:v>
                </c:pt>
                <c:pt idx="46" formatCode="General">
                  <c:v>2</c:v>
                </c:pt>
                <c:pt idx="47" formatCode="General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Sheet1!$J$1</c:f>
              <c:strCache>
                <c:ptCount val="1"/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Sheet1!$J$2:$J$49</c:f>
              <c:numCache>
                <c:formatCode>m"/"d;@</c:formatCode>
                <c:ptCount val="48"/>
                <c:pt idx="0" formatCode="General">
                  <c:v>6</c:v>
                </c:pt>
                <c:pt idx="1">
                  <c:v>43689</c:v>
                </c:pt>
                <c:pt idx="2" formatCode="General">
                  <c:v>0</c:v>
                </c:pt>
                <c:pt idx="3" formatCode="General">
                  <c:v>1</c:v>
                </c:pt>
                <c:pt idx="4" formatCode="General">
                  <c:v>1</c:v>
                </c:pt>
                <c:pt idx="5" formatCode="General">
                  <c:v>1</c:v>
                </c:pt>
                <c:pt idx="6" formatCode="General">
                  <c:v>1</c:v>
                </c:pt>
                <c:pt idx="7" formatCode="General">
                  <c:v>1</c:v>
                </c:pt>
                <c:pt idx="8" formatCode="General">
                  <c:v>1</c:v>
                </c:pt>
                <c:pt idx="9" formatCode="General">
                  <c:v>1</c:v>
                </c:pt>
                <c:pt idx="10" formatCode="General">
                  <c:v>1</c:v>
                </c:pt>
                <c:pt idx="11" formatCode="General">
                  <c:v>1</c:v>
                </c:pt>
                <c:pt idx="12" formatCode="General">
                  <c:v>1</c:v>
                </c:pt>
                <c:pt idx="13" formatCode="General">
                  <c:v>1</c:v>
                </c:pt>
                <c:pt idx="14" formatCode="General">
                  <c:v>1</c:v>
                </c:pt>
                <c:pt idx="15" formatCode="General">
                  <c:v>1</c:v>
                </c:pt>
                <c:pt idx="16" formatCode="General">
                  <c:v>1</c:v>
                </c:pt>
                <c:pt idx="17" formatCode="General">
                  <c:v>1</c:v>
                </c:pt>
                <c:pt idx="18" formatCode="General">
                  <c:v>1</c:v>
                </c:pt>
                <c:pt idx="19" formatCode="General">
                  <c:v>1</c:v>
                </c:pt>
                <c:pt idx="20" formatCode="General">
                  <c:v>1</c:v>
                </c:pt>
                <c:pt idx="21" formatCode="General">
                  <c:v>1</c:v>
                </c:pt>
                <c:pt idx="22" formatCode="General">
                  <c:v>1</c:v>
                </c:pt>
                <c:pt idx="23" formatCode="General">
                  <c:v>1</c:v>
                </c:pt>
                <c:pt idx="24" formatCode="General">
                  <c:v>1</c:v>
                </c:pt>
                <c:pt idx="25" formatCode="General">
                  <c:v>1</c:v>
                </c:pt>
                <c:pt idx="26" formatCode="General">
                  <c:v>1</c:v>
                </c:pt>
                <c:pt idx="27" formatCode="General">
                  <c:v>1</c:v>
                </c:pt>
                <c:pt idx="28" formatCode="General">
                  <c:v>1</c:v>
                </c:pt>
                <c:pt idx="29" formatCode="General">
                  <c:v>1</c:v>
                </c:pt>
                <c:pt idx="30" formatCode="General">
                  <c:v>1</c:v>
                </c:pt>
                <c:pt idx="31" formatCode="General">
                  <c:v>1</c:v>
                </c:pt>
                <c:pt idx="32" formatCode="General">
                  <c:v>1</c:v>
                </c:pt>
                <c:pt idx="33" formatCode="General">
                  <c:v>1</c:v>
                </c:pt>
                <c:pt idx="34" formatCode="General">
                  <c:v>1</c:v>
                </c:pt>
                <c:pt idx="35" formatCode="General">
                  <c:v>1</c:v>
                </c:pt>
                <c:pt idx="36" formatCode="General">
                  <c:v>1</c:v>
                </c:pt>
                <c:pt idx="37" formatCode="General">
                  <c:v>1</c:v>
                </c:pt>
                <c:pt idx="38" formatCode="General">
                  <c:v>1</c:v>
                </c:pt>
                <c:pt idx="39" formatCode="General">
                  <c:v>1</c:v>
                </c:pt>
                <c:pt idx="40" formatCode="General">
                  <c:v>1</c:v>
                </c:pt>
                <c:pt idx="41" formatCode="General">
                  <c:v>1</c:v>
                </c:pt>
                <c:pt idx="42" formatCode="General">
                  <c:v>1</c:v>
                </c:pt>
                <c:pt idx="43" formatCode="General">
                  <c:v>1</c:v>
                </c:pt>
                <c:pt idx="44" formatCode="General">
                  <c:v>1</c:v>
                </c:pt>
                <c:pt idx="45" formatCode="General">
                  <c:v>1</c:v>
                </c:pt>
                <c:pt idx="46" formatCode="General">
                  <c:v>1</c:v>
                </c:pt>
                <c:pt idx="47" formatCode="General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Sheet1!$K$1</c:f>
              <c:strCache>
                <c:ptCount val="1"/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Sheet1!$K$2:$K$49</c:f>
              <c:numCache>
                <c:formatCode>m"/"d;@</c:formatCode>
                <c:ptCount val="48"/>
                <c:pt idx="0" formatCode="General">
                  <c:v>7</c:v>
                </c:pt>
                <c:pt idx="1">
                  <c:v>43689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1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1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1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1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1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1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Sheet1!$L$1</c:f>
              <c:strCache>
                <c:ptCount val="1"/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Sheet1!$L$2:$L$49</c:f>
              <c:numCache>
                <c:formatCode>m"/"d;@</c:formatCode>
                <c:ptCount val="48"/>
                <c:pt idx="0" formatCode="General">
                  <c:v>8</c:v>
                </c:pt>
                <c:pt idx="1">
                  <c:v>43689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1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1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1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1</c:v>
                </c:pt>
                <c:pt idx="29" formatCode="General">
                  <c:v>1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Sheet1!$M$1</c:f>
              <c:strCache>
                <c:ptCount val="1"/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Sheet1!$M$2:$M$49</c:f>
              <c:numCache>
                <c:formatCode>m"/"d;@</c:formatCode>
                <c:ptCount val="48"/>
                <c:pt idx="0" formatCode="General">
                  <c:v>9</c:v>
                </c:pt>
                <c:pt idx="1">
                  <c:v>43689</c:v>
                </c:pt>
                <c:pt idx="2" formatCode="General">
                  <c:v>0</c:v>
                </c:pt>
                <c:pt idx="3" formatCode="General">
                  <c:v>1</c:v>
                </c:pt>
                <c:pt idx="4" formatCode="General">
                  <c:v>1</c:v>
                </c:pt>
                <c:pt idx="5" formatCode="General">
                  <c:v>1</c:v>
                </c:pt>
                <c:pt idx="6" formatCode="General">
                  <c:v>1</c:v>
                </c:pt>
                <c:pt idx="7" formatCode="General">
                  <c:v>1</c:v>
                </c:pt>
                <c:pt idx="8" formatCode="General">
                  <c:v>1</c:v>
                </c:pt>
                <c:pt idx="9" formatCode="General">
                  <c:v>1</c:v>
                </c:pt>
                <c:pt idx="10" formatCode="General">
                  <c:v>1</c:v>
                </c:pt>
                <c:pt idx="11" formatCode="General">
                  <c:v>1</c:v>
                </c:pt>
                <c:pt idx="12" formatCode="General">
                  <c:v>1</c:v>
                </c:pt>
                <c:pt idx="13" formatCode="General">
                  <c:v>1</c:v>
                </c:pt>
                <c:pt idx="14" formatCode="General">
                  <c:v>1</c:v>
                </c:pt>
                <c:pt idx="15" formatCode="General">
                  <c:v>1</c:v>
                </c:pt>
                <c:pt idx="16" formatCode="General">
                  <c:v>1</c:v>
                </c:pt>
                <c:pt idx="17" formatCode="General">
                  <c:v>1</c:v>
                </c:pt>
                <c:pt idx="18" formatCode="General">
                  <c:v>1</c:v>
                </c:pt>
                <c:pt idx="19" formatCode="General">
                  <c:v>1</c:v>
                </c:pt>
                <c:pt idx="20" formatCode="General">
                  <c:v>1</c:v>
                </c:pt>
                <c:pt idx="21" formatCode="General">
                  <c:v>1</c:v>
                </c:pt>
                <c:pt idx="22" formatCode="General">
                  <c:v>1</c:v>
                </c:pt>
                <c:pt idx="23" formatCode="General">
                  <c:v>1</c:v>
                </c:pt>
                <c:pt idx="24" formatCode="General">
                  <c:v>1</c:v>
                </c:pt>
                <c:pt idx="25" formatCode="General">
                  <c:v>1</c:v>
                </c:pt>
                <c:pt idx="26" formatCode="General">
                  <c:v>1</c:v>
                </c:pt>
                <c:pt idx="27" formatCode="General">
                  <c:v>1</c:v>
                </c:pt>
                <c:pt idx="28" formatCode="General">
                  <c:v>1</c:v>
                </c:pt>
                <c:pt idx="29" formatCode="General">
                  <c:v>1</c:v>
                </c:pt>
                <c:pt idx="30" formatCode="General">
                  <c:v>1</c:v>
                </c:pt>
                <c:pt idx="31" formatCode="General">
                  <c:v>1</c:v>
                </c:pt>
                <c:pt idx="32" formatCode="General">
                  <c:v>1</c:v>
                </c:pt>
                <c:pt idx="33" formatCode="General">
                  <c:v>1</c:v>
                </c:pt>
                <c:pt idx="34" formatCode="General">
                  <c:v>1</c:v>
                </c:pt>
                <c:pt idx="35" formatCode="General">
                  <c:v>1</c:v>
                </c:pt>
                <c:pt idx="36" formatCode="General">
                  <c:v>1</c:v>
                </c:pt>
                <c:pt idx="37" formatCode="General">
                  <c:v>1</c:v>
                </c:pt>
                <c:pt idx="38" formatCode="General">
                  <c:v>1</c:v>
                </c:pt>
                <c:pt idx="39" formatCode="General">
                  <c:v>1</c:v>
                </c:pt>
                <c:pt idx="40" formatCode="General">
                  <c:v>1</c:v>
                </c:pt>
                <c:pt idx="41" formatCode="General">
                  <c:v>1</c:v>
                </c:pt>
                <c:pt idx="42" formatCode="General">
                  <c:v>1</c:v>
                </c:pt>
                <c:pt idx="43" formatCode="General">
                  <c:v>1</c:v>
                </c:pt>
                <c:pt idx="44" formatCode="General">
                  <c:v>1</c:v>
                </c:pt>
                <c:pt idx="45" formatCode="General">
                  <c:v>1</c:v>
                </c:pt>
                <c:pt idx="46" formatCode="General">
                  <c:v>1</c:v>
                </c:pt>
                <c:pt idx="47" formatCode="General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Sheet1!$N$1</c:f>
              <c:strCache>
                <c:ptCount val="1"/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Sheet1!$N$2:$N$49</c:f>
              <c:numCache>
                <c:formatCode>m"/"d;@</c:formatCode>
                <c:ptCount val="48"/>
                <c:pt idx="0" formatCode="General">
                  <c:v>10</c:v>
                </c:pt>
                <c:pt idx="1">
                  <c:v>43689</c:v>
                </c:pt>
                <c:pt idx="2" formatCode="General">
                  <c:v>0</c:v>
                </c:pt>
                <c:pt idx="3" formatCode="General">
                  <c:v>2</c:v>
                </c:pt>
                <c:pt idx="4" formatCode="General">
                  <c:v>2</c:v>
                </c:pt>
                <c:pt idx="5" formatCode="General">
                  <c:v>2</c:v>
                </c:pt>
                <c:pt idx="6" formatCode="General">
                  <c:v>2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2</c:v>
                </c:pt>
                <c:pt idx="10" formatCode="General">
                  <c:v>2</c:v>
                </c:pt>
                <c:pt idx="11" formatCode="General">
                  <c:v>2</c:v>
                </c:pt>
                <c:pt idx="12" formatCode="General">
                  <c:v>2</c:v>
                </c:pt>
                <c:pt idx="13" formatCode="General">
                  <c:v>2</c:v>
                </c:pt>
                <c:pt idx="14" formatCode="General">
                  <c:v>2</c:v>
                </c:pt>
                <c:pt idx="15" formatCode="General">
                  <c:v>2</c:v>
                </c:pt>
                <c:pt idx="16" formatCode="General">
                  <c:v>2</c:v>
                </c:pt>
                <c:pt idx="17" formatCode="General">
                  <c:v>2</c:v>
                </c:pt>
                <c:pt idx="18" formatCode="General">
                  <c:v>2</c:v>
                </c:pt>
                <c:pt idx="19" formatCode="General">
                  <c:v>2</c:v>
                </c:pt>
                <c:pt idx="20" formatCode="General">
                  <c:v>2</c:v>
                </c:pt>
                <c:pt idx="21" formatCode="General">
                  <c:v>2</c:v>
                </c:pt>
                <c:pt idx="22" formatCode="General">
                  <c:v>2</c:v>
                </c:pt>
                <c:pt idx="23" formatCode="General">
                  <c:v>2</c:v>
                </c:pt>
                <c:pt idx="24" formatCode="General">
                  <c:v>2</c:v>
                </c:pt>
                <c:pt idx="25" formatCode="General">
                  <c:v>2</c:v>
                </c:pt>
                <c:pt idx="26" formatCode="General">
                  <c:v>2</c:v>
                </c:pt>
                <c:pt idx="27" formatCode="General">
                  <c:v>2</c:v>
                </c:pt>
                <c:pt idx="28" formatCode="General">
                  <c:v>2</c:v>
                </c:pt>
                <c:pt idx="29" formatCode="General">
                  <c:v>2</c:v>
                </c:pt>
                <c:pt idx="30" formatCode="General">
                  <c:v>2</c:v>
                </c:pt>
                <c:pt idx="31" formatCode="General">
                  <c:v>2</c:v>
                </c:pt>
                <c:pt idx="32" formatCode="General">
                  <c:v>2</c:v>
                </c:pt>
                <c:pt idx="33" formatCode="General">
                  <c:v>2</c:v>
                </c:pt>
                <c:pt idx="34" formatCode="General">
                  <c:v>2</c:v>
                </c:pt>
                <c:pt idx="35" formatCode="General">
                  <c:v>2</c:v>
                </c:pt>
                <c:pt idx="36" formatCode="General">
                  <c:v>2</c:v>
                </c:pt>
                <c:pt idx="37" formatCode="General">
                  <c:v>2</c:v>
                </c:pt>
                <c:pt idx="38" formatCode="General">
                  <c:v>2</c:v>
                </c:pt>
                <c:pt idx="39" formatCode="General">
                  <c:v>2</c:v>
                </c:pt>
                <c:pt idx="40" formatCode="General">
                  <c:v>2</c:v>
                </c:pt>
                <c:pt idx="41" formatCode="General">
                  <c:v>2</c:v>
                </c:pt>
                <c:pt idx="42" formatCode="General">
                  <c:v>2</c:v>
                </c:pt>
                <c:pt idx="43" formatCode="General">
                  <c:v>2</c:v>
                </c:pt>
                <c:pt idx="44" formatCode="General">
                  <c:v>2</c:v>
                </c:pt>
                <c:pt idx="45" formatCode="General">
                  <c:v>2</c:v>
                </c:pt>
                <c:pt idx="46" formatCode="General">
                  <c:v>2</c:v>
                </c:pt>
                <c:pt idx="47" formatCode="General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Sheet1!$O$1</c:f>
              <c:strCache>
                <c:ptCount val="1"/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Sheet1!$O$2:$O$49</c:f>
              <c:numCache>
                <c:formatCode>m"/"d;@</c:formatCode>
                <c:ptCount val="48"/>
                <c:pt idx="0" formatCode="General">
                  <c:v>11</c:v>
                </c:pt>
                <c:pt idx="1">
                  <c:v>43689</c:v>
                </c:pt>
                <c:pt idx="2" formatCode="General">
                  <c:v>0</c:v>
                </c:pt>
                <c:pt idx="3" formatCode="General">
                  <c:v>2</c:v>
                </c:pt>
                <c:pt idx="4" formatCode="General">
                  <c:v>2</c:v>
                </c:pt>
                <c:pt idx="5" formatCode="General">
                  <c:v>2</c:v>
                </c:pt>
                <c:pt idx="6" formatCode="General">
                  <c:v>2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2</c:v>
                </c:pt>
                <c:pt idx="10" formatCode="General">
                  <c:v>2</c:v>
                </c:pt>
                <c:pt idx="11" formatCode="General">
                  <c:v>2</c:v>
                </c:pt>
                <c:pt idx="12" formatCode="General">
                  <c:v>2</c:v>
                </c:pt>
                <c:pt idx="13" formatCode="General">
                  <c:v>2</c:v>
                </c:pt>
                <c:pt idx="14" formatCode="General">
                  <c:v>2</c:v>
                </c:pt>
                <c:pt idx="15" formatCode="General">
                  <c:v>2</c:v>
                </c:pt>
                <c:pt idx="16" formatCode="General">
                  <c:v>2</c:v>
                </c:pt>
                <c:pt idx="17" formatCode="General">
                  <c:v>2</c:v>
                </c:pt>
                <c:pt idx="18" formatCode="General">
                  <c:v>2</c:v>
                </c:pt>
                <c:pt idx="19" formatCode="General">
                  <c:v>2</c:v>
                </c:pt>
                <c:pt idx="20" formatCode="General">
                  <c:v>2</c:v>
                </c:pt>
                <c:pt idx="21" formatCode="General">
                  <c:v>2</c:v>
                </c:pt>
                <c:pt idx="22" formatCode="General">
                  <c:v>2</c:v>
                </c:pt>
                <c:pt idx="23" formatCode="General">
                  <c:v>2</c:v>
                </c:pt>
                <c:pt idx="24" formatCode="General">
                  <c:v>2</c:v>
                </c:pt>
                <c:pt idx="25" formatCode="General">
                  <c:v>2</c:v>
                </c:pt>
                <c:pt idx="26" formatCode="General">
                  <c:v>2</c:v>
                </c:pt>
                <c:pt idx="27" formatCode="General">
                  <c:v>2</c:v>
                </c:pt>
                <c:pt idx="28" formatCode="General">
                  <c:v>2</c:v>
                </c:pt>
                <c:pt idx="29" formatCode="General">
                  <c:v>2</c:v>
                </c:pt>
                <c:pt idx="30" formatCode="General">
                  <c:v>2</c:v>
                </c:pt>
                <c:pt idx="31" formatCode="General">
                  <c:v>2</c:v>
                </c:pt>
                <c:pt idx="32" formatCode="General">
                  <c:v>2</c:v>
                </c:pt>
                <c:pt idx="33" formatCode="General">
                  <c:v>2</c:v>
                </c:pt>
                <c:pt idx="34" formatCode="General">
                  <c:v>2</c:v>
                </c:pt>
                <c:pt idx="35" formatCode="General">
                  <c:v>2</c:v>
                </c:pt>
                <c:pt idx="36" formatCode="General">
                  <c:v>2</c:v>
                </c:pt>
                <c:pt idx="37" formatCode="General">
                  <c:v>2</c:v>
                </c:pt>
                <c:pt idx="38" formatCode="General">
                  <c:v>2</c:v>
                </c:pt>
                <c:pt idx="39" formatCode="General">
                  <c:v>2</c:v>
                </c:pt>
                <c:pt idx="40" formatCode="General">
                  <c:v>2</c:v>
                </c:pt>
                <c:pt idx="41" formatCode="General">
                  <c:v>2</c:v>
                </c:pt>
                <c:pt idx="42" formatCode="General">
                  <c:v>2</c:v>
                </c:pt>
                <c:pt idx="43" formatCode="General">
                  <c:v>2</c:v>
                </c:pt>
                <c:pt idx="44" formatCode="General">
                  <c:v>2</c:v>
                </c:pt>
                <c:pt idx="45" formatCode="General">
                  <c:v>2</c:v>
                </c:pt>
                <c:pt idx="46" formatCode="General">
                  <c:v>2</c:v>
                </c:pt>
                <c:pt idx="47" formatCode="General">
                  <c:v>0</c:v>
                </c:pt>
              </c:numCache>
            </c:numRef>
          </c:val>
        </c:ser>
        <c:ser>
          <c:idx val="9"/>
          <c:order val="9"/>
          <c:tx>
            <c:strRef>
              <c:f>Sheet1!$P$1</c:f>
              <c:strCache>
                <c:ptCount val="1"/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Sheet1!$P$2:$P$49</c:f>
              <c:numCache>
                <c:formatCode>m"/"d;@</c:formatCode>
                <c:ptCount val="48"/>
                <c:pt idx="0" formatCode="General">
                  <c:v>12</c:v>
                </c:pt>
                <c:pt idx="1">
                  <c:v>43690</c:v>
                </c:pt>
                <c:pt idx="2" formatCode="General">
                  <c:v>0</c:v>
                </c:pt>
                <c:pt idx="3" formatCode="General">
                  <c:v>1</c:v>
                </c:pt>
                <c:pt idx="4" formatCode="General">
                  <c:v>1</c:v>
                </c:pt>
                <c:pt idx="5" formatCode="General">
                  <c:v>1</c:v>
                </c:pt>
                <c:pt idx="6" formatCode="General">
                  <c:v>1</c:v>
                </c:pt>
                <c:pt idx="7" formatCode="General">
                  <c:v>1</c:v>
                </c:pt>
                <c:pt idx="8" formatCode="General">
                  <c:v>1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1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1</c:v>
                </c:pt>
                <c:pt idx="38" formatCode="General">
                  <c:v>1</c:v>
                </c:pt>
                <c:pt idx="39" formatCode="General">
                  <c:v>1</c:v>
                </c:pt>
                <c:pt idx="40" formatCode="General">
                  <c:v>1</c:v>
                </c:pt>
                <c:pt idx="41" formatCode="General">
                  <c:v>1</c:v>
                </c:pt>
                <c:pt idx="42" formatCode="General">
                  <c:v>1</c:v>
                </c:pt>
                <c:pt idx="43" formatCode="General">
                  <c:v>1</c:v>
                </c:pt>
                <c:pt idx="44" formatCode="General">
                  <c:v>1</c:v>
                </c:pt>
                <c:pt idx="45" formatCode="General">
                  <c:v>1</c:v>
                </c:pt>
                <c:pt idx="46" formatCode="General">
                  <c:v>1</c:v>
                </c:pt>
                <c:pt idx="47" formatCode="General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Sheet1!$Q$1</c:f>
              <c:strCache>
                <c:ptCount val="1"/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Sheet1!$Q$2:$Q$49</c:f>
              <c:numCache>
                <c:formatCode>m"/"d;@</c:formatCode>
                <c:ptCount val="48"/>
                <c:pt idx="0" formatCode="General">
                  <c:v>13</c:v>
                </c:pt>
                <c:pt idx="1">
                  <c:v>43690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1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1</c:v>
                </c:pt>
                <c:pt idx="32" formatCode="General">
                  <c:v>1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1</c:v>
                </c:pt>
                <c:pt idx="41" formatCode="General">
                  <c:v>1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1</c:v>
                </c:pt>
                <c:pt idx="46" formatCode="General">
                  <c:v>0</c:v>
                </c:pt>
                <c:pt idx="47" formatCode="General">
                  <c:v>0</c:v>
                </c:pt>
              </c:numCache>
            </c:numRef>
          </c:val>
        </c:ser>
        <c:ser>
          <c:idx val="11"/>
          <c:order val="11"/>
          <c:tx>
            <c:strRef>
              <c:f>Sheet1!$R$1</c:f>
              <c:strCache>
                <c:ptCount val="1"/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Sheet1!$R$2:$R$49</c:f>
              <c:numCache>
                <c:formatCode>m"/"d;@</c:formatCode>
                <c:ptCount val="48"/>
                <c:pt idx="0" formatCode="General">
                  <c:v>14</c:v>
                </c:pt>
                <c:pt idx="1">
                  <c:v>43690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1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1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1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1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1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1</c:v>
                </c:pt>
                <c:pt idx="34" formatCode="General">
                  <c:v>1</c:v>
                </c:pt>
                <c:pt idx="35" formatCode="General">
                  <c:v>0</c:v>
                </c:pt>
                <c:pt idx="36" formatCode="General">
                  <c:v>1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1</c:v>
                </c:pt>
                <c:pt idx="41" formatCode="General">
                  <c:v>0</c:v>
                </c:pt>
                <c:pt idx="42" formatCode="General">
                  <c:v>1</c:v>
                </c:pt>
                <c:pt idx="43" formatCode="General">
                  <c:v>1</c:v>
                </c:pt>
                <c:pt idx="44" formatCode="General">
                  <c:v>1</c:v>
                </c:pt>
                <c:pt idx="45" formatCode="General">
                  <c:v>0</c:v>
                </c:pt>
                <c:pt idx="46" formatCode="General">
                  <c:v>1</c:v>
                </c:pt>
                <c:pt idx="47" formatCode="General">
                  <c:v>0</c:v>
                </c:pt>
              </c:numCache>
            </c:numRef>
          </c:val>
        </c:ser>
        <c:ser>
          <c:idx val="12"/>
          <c:order val="12"/>
          <c:tx>
            <c:strRef>
              <c:f>Sheet1!$S$1</c:f>
              <c:strCache>
                <c:ptCount val="1"/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Sheet1!$S$2:$S$49</c:f>
              <c:numCache>
                <c:formatCode>m"/"d;@</c:formatCode>
                <c:ptCount val="48"/>
                <c:pt idx="0" formatCode="General">
                  <c:v>15</c:v>
                </c:pt>
                <c:pt idx="1">
                  <c:v>43690</c:v>
                </c:pt>
                <c:pt idx="2" formatCode="General">
                  <c:v>0</c:v>
                </c:pt>
                <c:pt idx="3" formatCode="General">
                  <c:v>1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1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1</c:v>
                </c:pt>
                <c:pt idx="19" formatCode="General">
                  <c:v>1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1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1</c:v>
                </c:pt>
                <c:pt idx="28" formatCode="General">
                  <c:v>1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1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1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1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</c:numCache>
            </c:numRef>
          </c:val>
        </c:ser>
        <c:ser>
          <c:idx val="13"/>
          <c:order val="13"/>
          <c:tx>
            <c:strRef>
              <c:f>Sheet1!$T$1</c:f>
              <c:strCache>
                <c:ptCount val="1"/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Sheet1!$T$2:$T$49</c:f>
              <c:numCache>
                <c:formatCode>m"/"d;@</c:formatCode>
                <c:ptCount val="48"/>
                <c:pt idx="0" formatCode="General">
                  <c:v>16</c:v>
                </c:pt>
                <c:pt idx="1">
                  <c:v>43690</c:v>
                </c:pt>
                <c:pt idx="2" formatCode="General">
                  <c:v>0</c:v>
                </c:pt>
                <c:pt idx="3" formatCode="General">
                  <c:v>1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1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1</c:v>
                </c:pt>
                <c:pt idx="22" formatCode="General">
                  <c:v>0</c:v>
                </c:pt>
                <c:pt idx="23" formatCode="General">
                  <c:v>1</c:v>
                </c:pt>
                <c:pt idx="24" formatCode="General">
                  <c:v>0</c:v>
                </c:pt>
                <c:pt idx="25" formatCode="General">
                  <c:v>1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1</c:v>
                </c:pt>
                <c:pt idx="30" formatCode="General">
                  <c:v>0</c:v>
                </c:pt>
                <c:pt idx="31" formatCode="General">
                  <c:v>1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1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1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1</c:v>
                </c:pt>
                <c:pt idx="47" formatCode="General">
                  <c:v>0</c:v>
                </c:pt>
              </c:numCache>
            </c:numRef>
          </c:val>
        </c:ser>
        <c:ser>
          <c:idx val="14"/>
          <c:order val="14"/>
          <c:tx>
            <c:strRef>
              <c:f>Sheet1!$U$1</c:f>
              <c:strCache>
                <c:ptCount val="1"/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Sheet1!$U$2:$U$49</c:f>
              <c:numCache>
                <c:formatCode>m"/"d;@</c:formatCode>
                <c:ptCount val="48"/>
                <c:pt idx="0" formatCode="General">
                  <c:v>17</c:v>
                </c:pt>
                <c:pt idx="1">
                  <c:v>43690</c:v>
                </c:pt>
                <c:pt idx="2" formatCode="General">
                  <c:v>0</c:v>
                </c:pt>
                <c:pt idx="3" formatCode="General">
                  <c:v>1</c:v>
                </c:pt>
                <c:pt idx="4" formatCode="General">
                  <c:v>1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1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1</c:v>
                </c:pt>
                <c:pt idx="16" formatCode="General">
                  <c:v>1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1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1</c:v>
                </c:pt>
                <c:pt idx="30" formatCode="General">
                  <c:v>1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1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1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1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1</c:v>
                </c:pt>
                <c:pt idx="47" formatCode="General">
                  <c:v>0</c:v>
                </c:pt>
              </c:numCache>
            </c:numRef>
          </c:val>
        </c:ser>
        <c:ser>
          <c:idx val="15"/>
          <c:order val="15"/>
          <c:tx>
            <c:strRef>
              <c:f>Sheet1!$V$1</c:f>
              <c:strCache>
                <c:ptCount val="1"/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Sheet1!$V$2:$V$49</c:f>
              <c:numCache>
                <c:formatCode>m"/"d;@</c:formatCode>
                <c:ptCount val="48"/>
                <c:pt idx="0" formatCode="General">
                  <c:v>18</c:v>
                </c:pt>
                <c:pt idx="1">
                  <c:v>43690</c:v>
                </c:pt>
                <c:pt idx="2" formatCode="General">
                  <c:v>0</c:v>
                </c:pt>
                <c:pt idx="3" formatCode="General">
                  <c:v>1</c:v>
                </c:pt>
                <c:pt idx="4" formatCode="General">
                  <c:v>1</c:v>
                </c:pt>
                <c:pt idx="5" formatCode="General">
                  <c:v>1</c:v>
                </c:pt>
                <c:pt idx="6" formatCode="General">
                  <c:v>1</c:v>
                </c:pt>
                <c:pt idx="7" formatCode="General">
                  <c:v>1</c:v>
                </c:pt>
                <c:pt idx="8" formatCode="General">
                  <c:v>1</c:v>
                </c:pt>
                <c:pt idx="9" formatCode="General">
                  <c:v>1</c:v>
                </c:pt>
                <c:pt idx="10" formatCode="General">
                  <c:v>1</c:v>
                </c:pt>
                <c:pt idx="11" formatCode="General">
                  <c:v>1</c:v>
                </c:pt>
                <c:pt idx="12" formatCode="General">
                  <c:v>1</c:v>
                </c:pt>
                <c:pt idx="13" formatCode="General">
                  <c:v>1</c:v>
                </c:pt>
                <c:pt idx="14" formatCode="General">
                  <c:v>1</c:v>
                </c:pt>
                <c:pt idx="15" formatCode="General">
                  <c:v>1</c:v>
                </c:pt>
                <c:pt idx="16" formatCode="General">
                  <c:v>1</c:v>
                </c:pt>
                <c:pt idx="17" formatCode="General">
                  <c:v>1</c:v>
                </c:pt>
                <c:pt idx="18" formatCode="General">
                  <c:v>1</c:v>
                </c:pt>
                <c:pt idx="19" formatCode="General">
                  <c:v>1</c:v>
                </c:pt>
                <c:pt idx="20" formatCode="General">
                  <c:v>1</c:v>
                </c:pt>
                <c:pt idx="21" formatCode="General">
                  <c:v>1</c:v>
                </c:pt>
                <c:pt idx="22" formatCode="General">
                  <c:v>1</c:v>
                </c:pt>
                <c:pt idx="23" formatCode="General">
                  <c:v>1</c:v>
                </c:pt>
                <c:pt idx="24" formatCode="General">
                  <c:v>1</c:v>
                </c:pt>
                <c:pt idx="25" formatCode="General">
                  <c:v>1</c:v>
                </c:pt>
                <c:pt idx="26" formatCode="General">
                  <c:v>1</c:v>
                </c:pt>
                <c:pt idx="27" formatCode="General">
                  <c:v>1</c:v>
                </c:pt>
                <c:pt idx="28" formatCode="General">
                  <c:v>1</c:v>
                </c:pt>
                <c:pt idx="29" formatCode="General">
                  <c:v>1</c:v>
                </c:pt>
                <c:pt idx="30" formatCode="General">
                  <c:v>1</c:v>
                </c:pt>
                <c:pt idx="31" formatCode="General">
                  <c:v>1</c:v>
                </c:pt>
                <c:pt idx="32" formatCode="General">
                  <c:v>1</c:v>
                </c:pt>
                <c:pt idx="33" formatCode="General">
                  <c:v>1</c:v>
                </c:pt>
                <c:pt idx="34" formatCode="General">
                  <c:v>1</c:v>
                </c:pt>
                <c:pt idx="35" formatCode="General">
                  <c:v>1</c:v>
                </c:pt>
                <c:pt idx="36" formatCode="General">
                  <c:v>1</c:v>
                </c:pt>
                <c:pt idx="37" formatCode="General">
                  <c:v>1</c:v>
                </c:pt>
                <c:pt idx="38" formatCode="General">
                  <c:v>1</c:v>
                </c:pt>
                <c:pt idx="39" formatCode="General">
                  <c:v>1</c:v>
                </c:pt>
                <c:pt idx="40" formatCode="General">
                  <c:v>1</c:v>
                </c:pt>
                <c:pt idx="41" formatCode="General">
                  <c:v>1</c:v>
                </c:pt>
                <c:pt idx="42" formatCode="General">
                  <c:v>1</c:v>
                </c:pt>
                <c:pt idx="43" formatCode="General">
                  <c:v>1</c:v>
                </c:pt>
                <c:pt idx="44" formatCode="General">
                  <c:v>1</c:v>
                </c:pt>
                <c:pt idx="45" formatCode="General">
                  <c:v>1</c:v>
                </c:pt>
                <c:pt idx="46" formatCode="General">
                  <c:v>1</c:v>
                </c:pt>
                <c:pt idx="47" formatCode="General">
                  <c:v>0</c:v>
                </c:pt>
              </c:numCache>
            </c:numRef>
          </c:val>
        </c:ser>
        <c:ser>
          <c:idx val="16"/>
          <c:order val="16"/>
          <c:tx>
            <c:strRef>
              <c:f>Sheet1!$W$1</c:f>
              <c:strCache>
                <c:ptCount val="1"/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Sheet1!$W$2:$W$49</c:f>
              <c:numCache>
                <c:formatCode>m"/"d;@</c:formatCode>
                <c:ptCount val="48"/>
                <c:pt idx="0" formatCode="General">
                  <c:v>19</c:v>
                </c:pt>
                <c:pt idx="1">
                  <c:v>43691</c:v>
                </c:pt>
                <c:pt idx="2" formatCode="General">
                  <c:v>0</c:v>
                </c:pt>
                <c:pt idx="41" formatCode="General">
                  <c:v>1</c:v>
                </c:pt>
                <c:pt idx="42" formatCode="General">
                  <c:v>1</c:v>
                </c:pt>
                <c:pt idx="43" formatCode="General">
                  <c:v>1</c:v>
                </c:pt>
                <c:pt idx="44" formatCode="General">
                  <c:v>1</c:v>
                </c:pt>
                <c:pt idx="45" formatCode="General">
                  <c:v>1</c:v>
                </c:pt>
                <c:pt idx="46" formatCode="General">
                  <c:v>1</c:v>
                </c:pt>
                <c:pt idx="47" formatCode="0_);[Red]\(0\)">
                  <c:v>0</c:v>
                </c:pt>
              </c:numCache>
            </c:numRef>
          </c:val>
        </c:ser>
        <c:ser>
          <c:idx val="17"/>
          <c:order val="17"/>
          <c:tx>
            <c:strRef>
              <c:f>Sheet1!$X$1</c:f>
              <c:strCache>
                <c:ptCount val="1"/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Sheet1!$X$2:$X$49</c:f>
              <c:numCache>
                <c:formatCode>m"/"d;@</c:formatCode>
                <c:ptCount val="48"/>
                <c:pt idx="0" formatCode="General">
                  <c:v>20</c:v>
                </c:pt>
                <c:pt idx="1">
                  <c:v>43691</c:v>
                </c:pt>
                <c:pt idx="2" formatCode="General">
                  <c:v>0</c:v>
                </c:pt>
                <c:pt idx="3" formatCode="General">
                  <c:v>1</c:v>
                </c:pt>
                <c:pt idx="7" formatCode="General">
                  <c:v>1</c:v>
                </c:pt>
                <c:pt idx="8" formatCode="General">
                  <c:v>1</c:v>
                </c:pt>
                <c:pt idx="11" formatCode="General">
                  <c:v>1</c:v>
                </c:pt>
                <c:pt idx="20" formatCode="General">
                  <c:v>1</c:v>
                </c:pt>
                <c:pt idx="23" formatCode="General">
                  <c:v>1</c:v>
                </c:pt>
                <c:pt idx="25" formatCode="General">
                  <c:v>1</c:v>
                </c:pt>
                <c:pt idx="27" formatCode="General">
                  <c:v>1</c:v>
                </c:pt>
                <c:pt idx="35" formatCode="General">
                  <c:v>1</c:v>
                </c:pt>
                <c:pt idx="36" formatCode="General">
                  <c:v>1</c:v>
                </c:pt>
                <c:pt idx="37" formatCode="General">
                  <c:v>1</c:v>
                </c:pt>
                <c:pt idx="46" formatCode="General">
                  <c:v>1</c:v>
                </c:pt>
                <c:pt idx="47" formatCode="0_);[Red]\(0\)">
                  <c:v>0</c:v>
                </c:pt>
              </c:numCache>
            </c:numRef>
          </c:val>
        </c:ser>
        <c:ser>
          <c:idx val="18"/>
          <c:order val="18"/>
          <c:tx>
            <c:strRef>
              <c:f>Sheet1!$Y$1</c:f>
              <c:strCache>
                <c:ptCount val="1"/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Sheet1!$Y$2:$Y$49</c:f>
              <c:numCache>
                <c:formatCode>m"/"d;@</c:formatCode>
                <c:ptCount val="48"/>
                <c:pt idx="0" formatCode="General">
                  <c:v>21</c:v>
                </c:pt>
                <c:pt idx="1">
                  <c:v>43693</c:v>
                </c:pt>
                <c:pt idx="2" formatCode="General">
                  <c:v>0</c:v>
                </c:pt>
                <c:pt idx="6" formatCode="General">
                  <c:v>1</c:v>
                </c:pt>
                <c:pt idx="7" formatCode="General">
                  <c:v>1</c:v>
                </c:pt>
                <c:pt idx="19" formatCode="General">
                  <c:v>1</c:v>
                </c:pt>
                <c:pt idx="27" formatCode="General">
                  <c:v>2</c:v>
                </c:pt>
                <c:pt idx="35" formatCode="General">
                  <c:v>1</c:v>
                </c:pt>
                <c:pt idx="36" formatCode="General">
                  <c:v>1</c:v>
                </c:pt>
                <c:pt idx="40" formatCode="General">
                  <c:v>1</c:v>
                </c:pt>
                <c:pt idx="44" formatCode="General">
                  <c:v>1</c:v>
                </c:pt>
                <c:pt idx="46" formatCode="General">
                  <c:v>1</c:v>
                </c:pt>
                <c:pt idx="47" formatCode="0_);[Red]\(0\)">
                  <c:v>0</c:v>
                </c:pt>
              </c:numCache>
            </c:numRef>
          </c:val>
        </c:ser>
        <c:ser>
          <c:idx val="19"/>
          <c:order val="19"/>
          <c:tx>
            <c:strRef>
              <c:f>Sheet1!$Z$1</c:f>
              <c:strCache>
                <c:ptCount val="1"/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Sheet1!$Z$2:$Z$49</c:f>
              <c:numCache>
                <c:formatCode>m"/"d;@</c:formatCode>
                <c:ptCount val="48"/>
                <c:pt idx="0" formatCode="General">
                  <c:v>22</c:v>
                </c:pt>
                <c:pt idx="1">
                  <c:v>43696</c:v>
                </c:pt>
                <c:pt idx="2" formatCode="General">
                  <c:v>0</c:v>
                </c:pt>
                <c:pt idx="8" formatCode="General">
                  <c:v>2</c:v>
                </c:pt>
                <c:pt idx="12" formatCode="General">
                  <c:v>2</c:v>
                </c:pt>
                <c:pt idx="18" formatCode="General">
                  <c:v>2</c:v>
                </c:pt>
                <c:pt idx="23" formatCode="General">
                  <c:v>2</c:v>
                </c:pt>
                <c:pt idx="29" formatCode="General">
                  <c:v>2</c:v>
                </c:pt>
                <c:pt idx="30" formatCode="General">
                  <c:v>2</c:v>
                </c:pt>
                <c:pt idx="32" formatCode="General">
                  <c:v>2</c:v>
                </c:pt>
                <c:pt idx="35" formatCode="General">
                  <c:v>2</c:v>
                </c:pt>
                <c:pt idx="36" formatCode="General">
                  <c:v>2</c:v>
                </c:pt>
                <c:pt idx="37" formatCode="General">
                  <c:v>2</c:v>
                </c:pt>
                <c:pt idx="39" formatCode="General">
                  <c:v>2</c:v>
                </c:pt>
                <c:pt idx="42" formatCode="General">
                  <c:v>2</c:v>
                </c:pt>
                <c:pt idx="43" formatCode="General">
                  <c:v>2</c:v>
                </c:pt>
                <c:pt idx="44" formatCode="General">
                  <c:v>2</c:v>
                </c:pt>
                <c:pt idx="45" formatCode="General">
                  <c:v>2</c:v>
                </c:pt>
                <c:pt idx="46" formatCode="General">
                  <c:v>2</c:v>
                </c:pt>
                <c:pt idx="47" formatCode="0_);[Red]\(0\)">
                  <c:v>0</c:v>
                </c:pt>
              </c:numCache>
            </c:numRef>
          </c:val>
        </c:ser>
        <c:ser>
          <c:idx val="20"/>
          <c:order val="20"/>
          <c:tx>
            <c:strRef>
              <c:f>Sheet1!$AA$1</c:f>
              <c:strCache>
                <c:ptCount val="1"/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Sheet1!$AA$2:$AA$49</c:f>
              <c:numCache>
                <c:formatCode>m"/"d;@</c:formatCode>
                <c:ptCount val="48"/>
                <c:pt idx="0" formatCode="General">
                  <c:v>23</c:v>
                </c:pt>
                <c:pt idx="1">
                  <c:v>43696</c:v>
                </c:pt>
                <c:pt idx="2" formatCode="General">
                  <c:v>0</c:v>
                </c:pt>
                <c:pt idx="7" formatCode="General">
                  <c:v>1</c:v>
                </c:pt>
                <c:pt idx="11" formatCode="General">
                  <c:v>1</c:v>
                </c:pt>
                <c:pt idx="16" formatCode="General">
                  <c:v>1</c:v>
                </c:pt>
                <c:pt idx="24" formatCode="General">
                  <c:v>1</c:v>
                </c:pt>
                <c:pt idx="29" formatCode="General">
                  <c:v>1</c:v>
                </c:pt>
                <c:pt idx="32" formatCode="General">
                  <c:v>1</c:v>
                </c:pt>
                <c:pt idx="33" formatCode="General">
                  <c:v>1</c:v>
                </c:pt>
                <c:pt idx="34" formatCode="General">
                  <c:v>1</c:v>
                </c:pt>
                <c:pt idx="35" formatCode="General">
                  <c:v>1</c:v>
                </c:pt>
                <c:pt idx="36" formatCode="General">
                  <c:v>1</c:v>
                </c:pt>
                <c:pt idx="42" formatCode="General">
                  <c:v>1</c:v>
                </c:pt>
                <c:pt idx="46" formatCode="General">
                  <c:v>1</c:v>
                </c:pt>
                <c:pt idx="47" formatCode="0_);[Red]\(0\)">
                  <c:v>0</c:v>
                </c:pt>
              </c:numCache>
            </c:numRef>
          </c:val>
        </c:ser>
        <c:ser>
          <c:idx val="21"/>
          <c:order val="21"/>
          <c:tx>
            <c:strRef>
              <c:f>Sheet1!$AB$1</c:f>
              <c:strCache>
                <c:ptCount val="1"/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Sheet1!$AB$2:$AB$49</c:f>
              <c:numCache>
                <c:formatCode>m"/"d;@</c:formatCode>
                <c:ptCount val="48"/>
                <c:pt idx="0" formatCode="General">
                  <c:v>24</c:v>
                </c:pt>
                <c:pt idx="1">
                  <c:v>43696</c:v>
                </c:pt>
                <c:pt idx="2" formatCode="General">
                  <c:v>0</c:v>
                </c:pt>
                <c:pt idx="8" formatCode="General">
                  <c:v>1</c:v>
                </c:pt>
                <c:pt idx="12" formatCode="General">
                  <c:v>1</c:v>
                </c:pt>
                <c:pt idx="18" formatCode="General">
                  <c:v>1</c:v>
                </c:pt>
                <c:pt idx="23" formatCode="General">
                  <c:v>1</c:v>
                </c:pt>
                <c:pt idx="29" formatCode="General">
                  <c:v>1</c:v>
                </c:pt>
                <c:pt idx="30" formatCode="General">
                  <c:v>1</c:v>
                </c:pt>
                <c:pt idx="32" formatCode="General">
                  <c:v>1</c:v>
                </c:pt>
                <c:pt idx="35" formatCode="General">
                  <c:v>1</c:v>
                </c:pt>
                <c:pt idx="36" formatCode="General">
                  <c:v>1</c:v>
                </c:pt>
                <c:pt idx="37" formatCode="General">
                  <c:v>1</c:v>
                </c:pt>
                <c:pt idx="39" formatCode="General">
                  <c:v>1</c:v>
                </c:pt>
                <c:pt idx="42" formatCode="General">
                  <c:v>1</c:v>
                </c:pt>
                <c:pt idx="43" formatCode="General">
                  <c:v>1</c:v>
                </c:pt>
                <c:pt idx="44" formatCode="General">
                  <c:v>1</c:v>
                </c:pt>
                <c:pt idx="45" formatCode="General">
                  <c:v>1</c:v>
                </c:pt>
                <c:pt idx="46" formatCode="General">
                  <c:v>1</c:v>
                </c:pt>
                <c:pt idx="47" formatCode="0_);[Red]\(0\)">
                  <c:v>0</c:v>
                </c:pt>
              </c:numCache>
            </c:numRef>
          </c:val>
        </c:ser>
        <c:ser>
          <c:idx val="22"/>
          <c:order val="22"/>
          <c:tx>
            <c:strRef>
              <c:f>Sheet1!$AC$1</c:f>
              <c:strCache>
                <c:ptCount val="1"/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Sheet1!$AC$2:$AC$49</c:f>
              <c:numCache>
                <c:formatCode>m"/"d;@</c:formatCode>
                <c:ptCount val="48"/>
                <c:pt idx="0" formatCode="General">
                  <c:v>25</c:v>
                </c:pt>
                <c:pt idx="1">
                  <c:v>43696</c:v>
                </c:pt>
                <c:pt idx="2" formatCode="General">
                  <c:v>0</c:v>
                </c:pt>
                <c:pt idx="3" formatCode="General">
                  <c:v>1</c:v>
                </c:pt>
                <c:pt idx="6" formatCode="General">
                  <c:v>1</c:v>
                </c:pt>
                <c:pt idx="7" formatCode="General">
                  <c:v>1</c:v>
                </c:pt>
                <c:pt idx="11" formatCode="General">
                  <c:v>1</c:v>
                </c:pt>
                <c:pt idx="25" formatCode="General">
                  <c:v>1</c:v>
                </c:pt>
                <c:pt idx="27" formatCode="General">
                  <c:v>1</c:v>
                </c:pt>
                <c:pt idx="30" formatCode="General">
                  <c:v>1</c:v>
                </c:pt>
                <c:pt idx="37" formatCode="General">
                  <c:v>1</c:v>
                </c:pt>
                <c:pt idx="44" formatCode="General">
                  <c:v>1</c:v>
                </c:pt>
                <c:pt idx="46" formatCode="General">
                  <c:v>1</c:v>
                </c:pt>
                <c:pt idx="47" formatCode="0_);[Red]\(0\)">
                  <c:v>0</c:v>
                </c:pt>
              </c:numCache>
            </c:numRef>
          </c:val>
        </c:ser>
        <c:ser>
          <c:idx val="23"/>
          <c:order val="23"/>
          <c:tx>
            <c:strRef>
              <c:f>Sheet1!$AD$1</c:f>
              <c:strCache>
                <c:ptCount val="1"/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Sheet1!$AD$2:$AD$49</c:f>
              <c:numCache>
                <c:formatCode>m"/"d;@</c:formatCode>
                <c:ptCount val="48"/>
                <c:pt idx="0" formatCode="General">
                  <c:v>26</c:v>
                </c:pt>
                <c:pt idx="1">
                  <c:v>43697</c:v>
                </c:pt>
                <c:pt idx="2" formatCode="General">
                  <c:v>0</c:v>
                </c:pt>
                <c:pt idx="3" formatCode="General">
                  <c:v>1</c:v>
                </c:pt>
                <c:pt idx="4" formatCode="General">
                  <c:v>1</c:v>
                </c:pt>
                <c:pt idx="5" formatCode="General">
                  <c:v>1</c:v>
                </c:pt>
                <c:pt idx="6" formatCode="General">
                  <c:v>1</c:v>
                </c:pt>
                <c:pt idx="7" formatCode="General">
                  <c:v>1</c:v>
                </c:pt>
                <c:pt idx="8" formatCode="General">
                  <c:v>1</c:v>
                </c:pt>
                <c:pt idx="9" formatCode="General">
                  <c:v>1</c:v>
                </c:pt>
                <c:pt idx="10" formatCode="General">
                  <c:v>1</c:v>
                </c:pt>
                <c:pt idx="11" formatCode="General">
                  <c:v>1</c:v>
                </c:pt>
                <c:pt idx="12" formatCode="General">
                  <c:v>1</c:v>
                </c:pt>
                <c:pt idx="13" formatCode="General">
                  <c:v>1</c:v>
                </c:pt>
                <c:pt idx="14" formatCode="General">
                  <c:v>1</c:v>
                </c:pt>
                <c:pt idx="15" formatCode="General">
                  <c:v>1</c:v>
                </c:pt>
                <c:pt idx="16" formatCode="General">
                  <c:v>1</c:v>
                </c:pt>
                <c:pt idx="17" formatCode="General">
                  <c:v>1</c:v>
                </c:pt>
                <c:pt idx="18" formatCode="General">
                  <c:v>1</c:v>
                </c:pt>
                <c:pt idx="19" formatCode="General">
                  <c:v>1</c:v>
                </c:pt>
                <c:pt idx="20" formatCode="General">
                  <c:v>1</c:v>
                </c:pt>
                <c:pt idx="21" formatCode="General">
                  <c:v>1</c:v>
                </c:pt>
                <c:pt idx="22" formatCode="General">
                  <c:v>1</c:v>
                </c:pt>
                <c:pt idx="23" formatCode="General">
                  <c:v>1</c:v>
                </c:pt>
                <c:pt idx="24" formatCode="General">
                  <c:v>1</c:v>
                </c:pt>
                <c:pt idx="25" formatCode="General">
                  <c:v>1</c:v>
                </c:pt>
                <c:pt idx="26" formatCode="General">
                  <c:v>1</c:v>
                </c:pt>
                <c:pt idx="27" formatCode="General">
                  <c:v>1</c:v>
                </c:pt>
                <c:pt idx="28" formatCode="General">
                  <c:v>1</c:v>
                </c:pt>
                <c:pt idx="29" formatCode="General">
                  <c:v>1</c:v>
                </c:pt>
                <c:pt idx="30" formatCode="General">
                  <c:v>1</c:v>
                </c:pt>
                <c:pt idx="31" formatCode="General">
                  <c:v>1</c:v>
                </c:pt>
                <c:pt idx="32" formatCode="General">
                  <c:v>1</c:v>
                </c:pt>
                <c:pt idx="33" formatCode="General">
                  <c:v>1</c:v>
                </c:pt>
                <c:pt idx="34" formatCode="General">
                  <c:v>1</c:v>
                </c:pt>
                <c:pt idx="35" formatCode="General">
                  <c:v>1</c:v>
                </c:pt>
                <c:pt idx="36" formatCode="General">
                  <c:v>1</c:v>
                </c:pt>
                <c:pt idx="37" formatCode="General">
                  <c:v>1</c:v>
                </c:pt>
                <c:pt idx="38" formatCode="General">
                  <c:v>1</c:v>
                </c:pt>
                <c:pt idx="39" formatCode="General">
                  <c:v>1</c:v>
                </c:pt>
                <c:pt idx="40" formatCode="General">
                  <c:v>1</c:v>
                </c:pt>
                <c:pt idx="41" formatCode="General">
                  <c:v>1</c:v>
                </c:pt>
                <c:pt idx="42" formatCode="General">
                  <c:v>1</c:v>
                </c:pt>
                <c:pt idx="43" formatCode="General">
                  <c:v>1</c:v>
                </c:pt>
                <c:pt idx="44" formatCode="General">
                  <c:v>1</c:v>
                </c:pt>
                <c:pt idx="45" formatCode="General">
                  <c:v>1</c:v>
                </c:pt>
                <c:pt idx="46" formatCode="General">
                  <c:v>1</c:v>
                </c:pt>
                <c:pt idx="47" formatCode="0_);[Red]\(0\)">
                  <c:v>0</c:v>
                </c:pt>
              </c:numCache>
            </c:numRef>
          </c:val>
        </c:ser>
        <c:ser>
          <c:idx val="24"/>
          <c:order val="24"/>
          <c:tx>
            <c:strRef>
              <c:f>Sheet1!$AE$1</c:f>
              <c:strCache>
                <c:ptCount val="1"/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Sheet1!$AE$2:$AE$49</c:f>
              <c:numCache>
                <c:formatCode>m"/"d;@</c:formatCode>
                <c:ptCount val="48"/>
                <c:pt idx="0" formatCode="General">
                  <c:v>27</c:v>
                </c:pt>
                <c:pt idx="1">
                  <c:v>43697</c:v>
                </c:pt>
                <c:pt idx="2" formatCode="General">
                  <c:v>0</c:v>
                </c:pt>
                <c:pt idx="3" formatCode="General">
                  <c:v>1</c:v>
                </c:pt>
                <c:pt idx="4" formatCode="General">
                  <c:v>1</c:v>
                </c:pt>
                <c:pt idx="5" formatCode="General">
                  <c:v>1</c:v>
                </c:pt>
                <c:pt idx="6" formatCode="General">
                  <c:v>1</c:v>
                </c:pt>
                <c:pt idx="7" formatCode="General">
                  <c:v>1</c:v>
                </c:pt>
                <c:pt idx="8" formatCode="General">
                  <c:v>1</c:v>
                </c:pt>
                <c:pt idx="9" formatCode="General">
                  <c:v>1</c:v>
                </c:pt>
                <c:pt idx="10" formatCode="General">
                  <c:v>1</c:v>
                </c:pt>
                <c:pt idx="11" formatCode="General">
                  <c:v>1</c:v>
                </c:pt>
                <c:pt idx="12" formatCode="General">
                  <c:v>1</c:v>
                </c:pt>
                <c:pt idx="13" formatCode="General">
                  <c:v>1</c:v>
                </c:pt>
                <c:pt idx="14" formatCode="General">
                  <c:v>1</c:v>
                </c:pt>
                <c:pt idx="15" formatCode="General">
                  <c:v>1</c:v>
                </c:pt>
                <c:pt idx="16" formatCode="General">
                  <c:v>1</c:v>
                </c:pt>
                <c:pt idx="17" formatCode="General">
                  <c:v>1</c:v>
                </c:pt>
                <c:pt idx="18" formatCode="General">
                  <c:v>1</c:v>
                </c:pt>
                <c:pt idx="19" formatCode="General">
                  <c:v>1</c:v>
                </c:pt>
                <c:pt idx="20" formatCode="General">
                  <c:v>1</c:v>
                </c:pt>
                <c:pt idx="21" formatCode="General">
                  <c:v>1</c:v>
                </c:pt>
                <c:pt idx="22" formatCode="General">
                  <c:v>1</c:v>
                </c:pt>
                <c:pt idx="23" formatCode="General">
                  <c:v>1</c:v>
                </c:pt>
                <c:pt idx="24" formatCode="General">
                  <c:v>1</c:v>
                </c:pt>
                <c:pt idx="25" formatCode="General">
                  <c:v>1</c:v>
                </c:pt>
                <c:pt idx="26" formatCode="General">
                  <c:v>1</c:v>
                </c:pt>
                <c:pt idx="27" formatCode="General">
                  <c:v>1</c:v>
                </c:pt>
                <c:pt idx="28" formatCode="General">
                  <c:v>1</c:v>
                </c:pt>
                <c:pt idx="29" formatCode="General">
                  <c:v>1</c:v>
                </c:pt>
                <c:pt idx="30" formatCode="General">
                  <c:v>1</c:v>
                </c:pt>
                <c:pt idx="31" formatCode="General">
                  <c:v>1</c:v>
                </c:pt>
                <c:pt idx="32" formatCode="General">
                  <c:v>1</c:v>
                </c:pt>
                <c:pt idx="33" formatCode="General">
                  <c:v>1</c:v>
                </c:pt>
                <c:pt idx="34" formatCode="General">
                  <c:v>1</c:v>
                </c:pt>
                <c:pt idx="35" formatCode="General">
                  <c:v>1</c:v>
                </c:pt>
                <c:pt idx="36" formatCode="General">
                  <c:v>1</c:v>
                </c:pt>
                <c:pt idx="37" formatCode="General">
                  <c:v>1</c:v>
                </c:pt>
                <c:pt idx="38" formatCode="General">
                  <c:v>1</c:v>
                </c:pt>
                <c:pt idx="39" formatCode="General">
                  <c:v>1</c:v>
                </c:pt>
                <c:pt idx="40" formatCode="General">
                  <c:v>1</c:v>
                </c:pt>
                <c:pt idx="41" formatCode="General">
                  <c:v>1</c:v>
                </c:pt>
                <c:pt idx="42" formatCode="General">
                  <c:v>1</c:v>
                </c:pt>
                <c:pt idx="43" formatCode="General">
                  <c:v>1</c:v>
                </c:pt>
                <c:pt idx="44" formatCode="General">
                  <c:v>1</c:v>
                </c:pt>
                <c:pt idx="45" formatCode="General">
                  <c:v>1</c:v>
                </c:pt>
                <c:pt idx="46" formatCode="General">
                  <c:v>1</c:v>
                </c:pt>
                <c:pt idx="47" formatCode="0_);[Red]\(0\)">
                  <c:v>0</c:v>
                </c:pt>
              </c:numCache>
            </c:numRef>
          </c:val>
        </c:ser>
        <c:ser>
          <c:idx val="25"/>
          <c:order val="25"/>
          <c:tx>
            <c:strRef>
              <c:f>Sheet1!$AF$1</c:f>
              <c:strCache>
                <c:ptCount val="1"/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Sheet1!$AF$2:$AF$49</c:f>
              <c:numCache>
                <c:formatCode>m"/"d;@</c:formatCode>
                <c:ptCount val="48"/>
                <c:pt idx="0" formatCode="General">
                  <c:v>28</c:v>
                </c:pt>
                <c:pt idx="1">
                  <c:v>43697</c:v>
                </c:pt>
                <c:pt idx="2" formatCode="General">
                  <c:v>0</c:v>
                </c:pt>
                <c:pt idx="9" formatCode="General">
                  <c:v>1</c:v>
                </c:pt>
                <c:pt idx="11" formatCode="General">
                  <c:v>1</c:v>
                </c:pt>
                <c:pt idx="19" formatCode="General">
                  <c:v>1</c:v>
                </c:pt>
                <c:pt idx="21" formatCode="General">
                  <c:v>1</c:v>
                </c:pt>
                <c:pt idx="34" formatCode="General">
                  <c:v>1</c:v>
                </c:pt>
                <c:pt idx="47" formatCode="0_);[Red]\(0\)">
                  <c:v>0</c:v>
                </c:pt>
              </c:numCache>
            </c:numRef>
          </c:val>
        </c:ser>
        <c:ser>
          <c:idx val="26"/>
          <c:order val="26"/>
          <c:tx>
            <c:strRef>
              <c:f>Sheet1!$AG$1</c:f>
              <c:strCache>
                <c:ptCount val="1"/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Sheet1!$AG$2:$AG$49</c:f>
              <c:numCache>
                <c:formatCode>m"/"d;@</c:formatCode>
                <c:ptCount val="48"/>
                <c:pt idx="0" formatCode="General">
                  <c:v>29</c:v>
                </c:pt>
                <c:pt idx="1">
                  <c:v>43698</c:v>
                </c:pt>
                <c:pt idx="2" formatCode="General">
                  <c:v>0</c:v>
                </c:pt>
                <c:pt idx="29" formatCode="General">
                  <c:v>1</c:v>
                </c:pt>
                <c:pt idx="30" formatCode="General">
                  <c:v>1</c:v>
                </c:pt>
                <c:pt idx="39" formatCode="General">
                  <c:v>1</c:v>
                </c:pt>
                <c:pt idx="45" formatCode="General">
                  <c:v>1</c:v>
                </c:pt>
                <c:pt idx="46" formatCode="General">
                  <c:v>1</c:v>
                </c:pt>
                <c:pt idx="47" formatCode="0_);[Red]\(0\)">
                  <c:v>0</c:v>
                </c:pt>
              </c:numCache>
            </c:numRef>
          </c:val>
        </c:ser>
        <c:ser>
          <c:idx val="27"/>
          <c:order val="27"/>
          <c:tx>
            <c:strRef>
              <c:f>Sheet1!$AH$1</c:f>
              <c:strCache>
                <c:ptCount val="1"/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Sheet1!$AH$2:$AH$49</c:f>
              <c:numCache>
                <c:formatCode>m"/"d;@</c:formatCode>
                <c:ptCount val="48"/>
                <c:pt idx="0" formatCode="General">
                  <c:v>30</c:v>
                </c:pt>
                <c:pt idx="1">
                  <c:v>43700</c:v>
                </c:pt>
                <c:pt idx="2" formatCode="General">
                  <c:v>0</c:v>
                </c:pt>
                <c:pt idx="29" formatCode="General">
                  <c:v>1</c:v>
                </c:pt>
                <c:pt idx="30" formatCode="General">
                  <c:v>1</c:v>
                </c:pt>
                <c:pt idx="36" formatCode="General">
                  <c:v>1</c:v>
                </c:pt>
                <c:pt idx="43" formatCode="General">
                  <c:v>1</c:v>
                </c:pt>
                <c:pt idx="46" formatCode="General">
                  <c:v>1</c:v>
                </c:pt>
                <c:pt idx="47" formatCode="0_);[Red]\(0\)">
                  <c:v>0</c:v>
                </c:pt>
              </c:numCache>
            </c:numRef>
          </c:val>
        </c:ser>
        <c:ser>
          <c:idx val="28"/>
          <c:order val="28"/>
          <c:tx>
            <c:strRef>
              <c:f>Sheet1!$AI$1</c:f>
              <c:strCache>
                <c:ptCount val="1"/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Sheet1!$AI$2:$AI$49</c:f>
              <c:numCache>
                <c:formatCode>m"/"d;@</c:formatCode>
                <c:ptCount val="48"/>
                <c:pt idx="0" formatCode="General">
                  <c:v>31</c:v>
                </c:pt>
                <c:pt idx="1">
                  <c:v>43700</c:v>
                </c:pt>
                <c:pt idx="2" formatCode="General">
                  <c:v>0</c:v>
                </c:pt>
                <c:pt idx="18" formatCode="General">
                  <c:v>2</c:v>
                </c:pt>
                <c:pt idx="29" formatCode="General">
                  <c:v>2</c:v>
                </c:pt>
                <c:pt idx="30" formatCode="General">
                  <c:v>2</c:v>
                </c:pt>
                <c:pt idx="36" formatCode="General">
                  <c:v>2</c:v>
                </c:pt>
                <c:pt idx="37" formatCode="General">
                  <c:v>2</c:v>
                </c:pt>
                <c:pt idx="43" formatCode="General">
                  <c:v>2</c:v>
                </c:pt>
                <c:pt idx="44" formatCode="General">
                  <c:v>2</c:v>
                </c:pt>
                <c:pt idx="45" formatCode="General">
                  <c:v>2</c:v>
                </c:pt>
                <c:pt idx="46" formatCode="General">
                  <c:v>2</c:v>
                </c:pt>
                <c:pt idx="47" formatCode="0_);[Red]\(0\)">
                  <c:v>0</c:v>
                </c:pt>
              </c:numCache>
            </c:numRef>
          </c:val>
        </c:ser>
        <c:ser>
          <c:idx val="29"/>
          <c:order val="29"/>
          <c:tx>
            <c:strRef>
              <c:f>Sheet1!$AJ$1</c:f>
              <c:strCache>
                <c:ptCount val="1"/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Sheet1!$AJ$2:$AJ$49</c:f>
              <c:numCache>
                <c:formatCode>m"/"d;@</c:formatCode>
                <c:ptCount val="48"/>
                <c:pt idx="0" formatCode="General">
                  <c:v>32</c:v>
                </c:pt>
                <c:pt idx="1">
                  <c:v>43700</c:v>
                </c:pt>
                <c:pt idx="2" formatCode="General">
                  <c:v>0</c:v>
                </c:pt>
                <c:pt idx="18" formatCode="General">
                  <c:v>2</c:v>
                </c:pt>
                <c:pt idx="29" formatCode="General">
                  <c:v>2</c:v>
                </c:pt>
                <c:pt idx="30" formatCode="General">
                  <c:v>2</c:v>
                </c:pt>
                <c:pt idx="36" formatCode="General">
                  <c:v>2</c:v>
                </c:pt>
                <c:pt idx="43" formatCode="General">
                  <c:v>2</c:v>
                </c:pt>
                <c:pt idx="44" formatCode="General">
                  <c:v>2</c:v>
                </c:pt>
                <c:pt idx="45" formatCode="General">
                  <c:v>2</c:v>
                </c:pt>
                <c:pt idx="46" formatCode="General">
                  <c:v>2</c:v>
                </c:pt>
                <c:pt idx="47" formatCode="0_);[Red]\(0\)">
                  <c:v>0</c:v>
                </c:pt>
              </c:numCache>
            </c:numRef>
          </c:val>
        </c:ser>
        <c:ser>
          <c:idx val="30"/>
          <c:order val="30"/>
          <c:tx>
            <c:strRef>
              <c:f>Sheet1!$AK$1</c:f>
              <c:strCache>
                <c:ptCount val="1"/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Sheet1!$AK$2:$AK$49</c:f>
              <c:numCache>
                <c:formatCode>m"/"d;@</c:formatCode>
                <c:ptCount val="48"/>
                <c:pt idx="0" formatCode="General">
                  <c:v>33</c:v>
                </c:pt>
                <c:pt idx="1">
                  <c:v>43700</c:v>
                </c:pt>
                <c:pt idx="2" formatCode="General">
                  <c:v>0</c:v>
                </c:pt>
                <c:pt idx="7" formatCode="General">
                  <c:v>1</c:v>
                </c:pt>
                <c:pt idx="18" formatCode="General">
                  <c:v>1</c:v>
                </c:pt>
                <c:pt idx="26" formatCode="General">
                  <c:v>1</c:v>
                </c:pt>
                <c:pt idx="34" formatCode="General">
                  <c:v>1</c:v>
                </c:pt>
                <c:pt idx="35" formatCode="General">
                  <c:v>1</c:v>
                </c:pt>
                <c:pt idx="40" formatCode="General">
                  <c:v>1</c:v>
                </c:pt>
                <c:pt idx="42" formatCode="General">
                  <c:v>1</c:v>
                </c:pt>
                <c:pt idx="43" formatCode="General">
                  <c:v>1</c:v>
                </c:pt>
                <c:pt idx="45" formatCode="General">
                  <c:v>1</c:v>
                </c:pt>
                <c:pt idx="47" formatCode="0_);[Red]\(0\)">
                  <c:v>0</c:v>
                </c:pt>
              </c:numCache>
            </c:numRef>
          </c:val>
        </c:ser>
        <c:ser>
          <c:idx val="31"/>
          <c:order val="31"/>
          <c:tx>
            <c:strRef>
              <c:f>Sheet1!$AL$1</c:f>
              <c:strCache>
                <c:ptCount val="1"/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Sheet1!$AL$2:$AL$49</c:f>
              <c:numCache>
                <c:formatCode>m"/"d;@</c:formatCode>
                <c:ptCount val="48"/>
                <c:pt idx="0" formatCode="General">
                  <c:v>34</c:v>
                </c:pt>
                <c:pt idx="1">
                  <c:v>43700</c:v>
                </c:pt>
                <c:pt idx="2" formatCode="General">
                  <c:v>0</c:v>
                </c:pt>
                <c:pt idx="18" formatCode="General">
                  <c:v>1</c:v>
                </c:pt>
                <c:pt idx="29" formatCode="General">
                  <c:v>1</c:v>
                </c:pt>
                <c:pt idx="30" formatCode="General">
                  <c:v>1</c:v>
                </c:pt>
                <c:pt idx="43" formatCode="General">
                  <c:v>1</c:v>
                </c:pt>
                <c:pt idx="44" formatCode="General">
                  <c:v>1</c:v>
                </c:pt>
                <c:pt idx="45" formatCode="General">
                  <c:v>1</c:v>
                </c:pt>
                <c:pt idx="46" formatCode="General">
                  <c:v>1</c:v>
                </c:pt>
                <c:pt idx="47" formatCode="0_);[Red]\(0\)">
                  <c:v>0</c:v>
                </c:pt>
              </c:numCache>
            </c:numRef>
          </c:val>
        </c:ser>
        <c:ser>
          <c:idx val="32"/>
          <c:order val="32"/>
          <c:tx>
            <c:strRef>
              <c:f>Sheet1!$AM$1</c:f>
              <c:strCache>
                <c:ptCount val="1"/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Sheet1!$AM$2:$AM$49</c:f>
              <c:numCache>
                <c:formatCode>m"/"d;@</c:formatCode>
                <c:ptCount val="48"/>
                <c:pt idx="0" formatCode="General">
                  <c:v>35</c:v>
                </c:pt>
                <c:pt idx="1">
                  <c:v>43701</c:v>
                </c:pt>
                <c:pt idx="2" formatCode="General">
                  <c:v>0</c:v>
                </c:pt>
                <c:pt idx="18" formatCode="General">
                  <c:v>1</c:v>
                </c:pt>
                <c:pt idx="29" formatCode="General">
                  <c:v>1</c:v>
                </c:pt>
                <c:pt idx="30" formatCode="General">
                  <c:v>1</c:v>
                </c:pt>
                <c:pt idx="43" formatCode="General">
                  <c:v>1</c:v>
                </c:pt>
                <c:pt idx="44" formatCode="General">
                  <c:v>1</c:v>
                </c:pt>
                <c:pt idx="45" formatCode="General">
                  <c:v>1</c:v>
                </c:pt>
                <c:pt idx="46" formatCode="General">
                  <c:v>1</c:v>
                </c:pt>
                <c:pt idx="47" formatCode="0_);[Red]\(0\)">
                  <c:v>0</c:v>
                </c:pt>
              </c:numCache>
            </c:numRef>
          </c:val>
        </c:ser>
        <c:ser>
          <c:idx val="33"/>
          <c:order val="33"/>
          <c:tx>
            <c:strRef>
              <c:f>Sheet1!$AN$1</c:f>
              <c:strCache>
                <c:ptCount val="1"/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Sheet1!$AN$2:$AN$49</c:f>
              <c:numCache>
                <c:formatCode>m"/"d;@</c:formatCode>
                <c:ptCount val="48"/>
                <c:pt idx="0" formatCode="General">
                  <c:v>36</c:v>
                </c:pt>
                <c:pt idx="1">
                  <c:v>43702</c:v>
                </c:pt>
                <c:pt idx="2" formatCode="General">
                  <c:v>0</c:v>
                </c:pt>
                <c:pt idx="18" formatCode="General">
                  <c:v>1</c:v>
                </c:pt>
                <c:pt idx="29" formatCode="General">
                  <c:v>1</c:v>
                </c:pt>
                <c:pt idx="30" formatCode="General">
                  <c:v>1</c:v>
                </c:pt>
                <c:pt idx="43" formatCode="General">
                  <c:v>1</c:v>
                </c:pt>
                <c:pt idx="44" formatCode="General">
                  <c:v>1</c:v>
                </c:pt>
                <c:pt idx="45" formatCode="General">
                  <c:v>2</c:v>
                </c:pt>
                <c:pt idx="46" formatCode="General">
                  <c:v>2</c:v>
                </c:pt>
                <c:pt idx="47" formatCode="0_);[Red]\(0\)">
                  <c:v>0</c:v>
                </c:pt>
              </c:numCache>
            </c:numRef>
          </c:val>
        </c:ser>
        <c:ser>
          <c:idx val="34"/>
          <c:order val="34"/>
          <c:tx>
            <c:strRef>
              <c:f>Sheet1!$AO$1</c:f>
              <c:strCache>
                <c:ptCount val="1"/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Sheet1!$AO$2:$AO$49</c:f>
              <c:numCache>
                <c:formatCode>m"/"d;@</c:formatCode>
                <c:ptCount val="48"/>
                <c:pt idx="0" formatCode="General">
                  <c:v>37</c:v>
                </c:pt>
                <c:pt idx="1">
                  <c:v>43702</c:v>
                </c:pt>
                <c:pt idx="2" formatCode="General">
                  <c:v>0</c:v>
                </c:pt>
                <c:pt idx="3" formatCode="General">
                  <c:v>1</c:v>
                </c:pt>
                <c:pt idx="4" formatCode="General">
                  <c:v>1</c:v>
                </c:pt>
                <c:pt idx="5" formatCode="General">
                  <c:v>1</c:v>
                </c:pt>
                <c:pt idx="7" formatCode="General">
                  <c:v>1</c:v>
                </c:pt>
                <c:pt idx="18" formatCode="General">
                  <c:v>1</c:v>
                </c:pt>
                <c:pt idx="19" formatCode="General">
                  <c:v>1</c:v>
                </c:pt>
                <c:pt idx="32" formatCode="General">
                  <c:v>1</c:v>
                </c:pt>
                <c:pt idx="47" formatCode="0_);[Red]\(0\)">
                  <c:v>0</c:v>
                </c:pt>
              </c:numCache>
            </c:numRef>
          </c:val>
        </c:ser>
        <c:ser>
          <c:idx val="35"/>
          <c:order val="35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6"/>
          <c:order val="36"/>
          <c:tx>
            <c:strRef>
              <c:f>Sheet1!$AU$1</c:f>
              <c:strCache>
                <c:ptCount val="1"/>
              </c:strCache>
            </c:strRef>
          </c:tx>
          <c:invertIfNegative val="0"/>
          <c:cat>
            <c:multiLvlStrRef>
              <c:f>Sheet1!$A$2:$F$49</c:f>
              <c:multiLvlStrCache>
                <c:ptCount val="48"/>
                <c:lvl>
                  <c:pt idx="0">
                    <c:v>2</c:v>
                  </c:pt>
                  <c:pt idx="1">
                    <c:v>8/10</c:v>
                  </c:pt>
                  <c:pt idx="2">
                    <c:v>문**
(3001)</c:v>
                  </c:pt>
                  <c:pt idx="3">
                    <c:v>1</c:v>
                  </c:pt>
                  <c:pt idx="4">
                    <c:v>1</c:v>
                  </c:pt>
                  <c:pt idx="5">
                    <c:v>1</c:v>
                  </c:pt>
                  <c:pt idx="6">
                    <c:v>1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  </c:v>
                  </c:pt>
                  <c:pt idx="11">
                    <c:v>1</c:v>
                  </c:pt>
                  <c:pt idx="12">
                    <c:v>1</c:v>
                  </c:pt>
                  <c:pt idx="13">
                    <c:v>1</c:v>
                  </c:pt>
                  <c:pt idx="14">
                    <c:v>1</c:v>
                  </c:pt>
                  <c:pt idx="15">
                    <c:v>1</c:v>
                  </c:pt>
                  <c:pt idx="16">
                    <c:v>  </c:v>
                  </c:pt>
                  <c:pt idx="17">
                    <c:v>1</c:v>
                  </c:pt>
                  <c:pt idx="18">
                    <c:v>1</c:v>
                  </c:pt>
                  <c:pt idx="19">
                    <c:v>1</c:v>
                  </c:pt>
                  <c:pt idx="20">
                    <c:v>1</c:v>
                  </c:pt>
                  <c:pt idx="21">
                    <c:v>1</c:v>
                  </c:pt>
                  <c:pt idx="22">
                    <c:v>  </c:v>
                  </c:pt>
                  <c:pt idx="23">
                    <c:v>1</c:v>
                  </c:pt>
                  <c:pt idx="24">
                    <c:v>1</c:v>
                  </c:pt>
                  <c:pt idx="25">
                    <c:v>1</c:v>
                  </c:pt>
                  <c:pt idx="26">
                    <c:v>1</c:v>
                  </c:pt>
                  <c:pt idx="27">
                    <c:v>1</c:v>
                  </c:pt>
                  <c:pt idx="28">
                    <c:v>1</c:v>
                  </c:pt>
                  <c:pt idx="29">
                    <c:v>1</c:v>
                  </c:pt>
                  <c:pt idx="30">
                    <c:v>1</c:v>
                  </c:pt>
                  <c:pt idx="31">
                    <c:v>  </c:v>
                  </c:pt>
                  <c:pt idx="32">
                    <c:v>1</c:v>
                  </c:pt>
                  <c:pt idx="33">
                    <c:v>1</c:v>
                  </c:pt>
                  <c:pt idx="34">
                    <c:v>1</c:v>
                  </c:pt>
                  <c:pt idx="35">
                    <c:v>  </c:v>
                  </c:pt>
                  <c:pt idx="36">
                    <c:v>1</c:v>
                  </c:pt>
                  <c:pt idx="37">
                    <c:v>1</c:v>
                  </c:pt>
                  <c:pt idx="38">
                    <c:v>  </c:v>
                  </c:pt>
                  <c:pt idx="39">
                    <c:v>1</c:v>
                  </c:pt>
                  <c:pt idx="40">
                    <c:v>  </c:v>
                  </c:pt>
                  <c:pt idx="41">
                    <c:v>  </c:v>
                  </c:pt>
                  <c:pt idx="42">
                    <c:v>  </c:v>
                  </c:pt>
                  <c:pt idx="43">
                    <c:v>1</c:v>
                  </c:pt>
                  <c:pt idx="44">
                    <c:v>1</c:v>
                  </c:pt>
                  <c:pt idx="45">
                    <c:v>1</c:v>
                  </c:pt>
                  <c:pt idx="46">
                    <c:v>  </c:v>
                  </c:pt>
                  <c:pt idx="47">
                    <c:v>34권</c:v>
                  </c:pt>
                </c:lvl>
                <c:lvl>
                  <c:pt idx="0">
                    <c:v>1</c:v>
                  </c:pt>
                  <c:pt idx="1">
                    <c:v>8/9</c:v>
                  </c:pt>
                  <c:pt idx="2">
                    <c:v>최**
(5030)</c:v>
                  </c:pt>
                  <c:pt idx="18">
                    <c:v>1</c:v>
                  </c:pt>
                  <c:pt idx="26">
                    <c:v>1</c:v>
                  </c:pt>
                  <c:pt idx="28">
                    <c:v>1</c:v>
                  </c:pt>
                  <c:pt idx="44">
                    <c:v>1</c:v>
                  </c:pt>
                  <c:pt idx="47">
                    <c:v>4권</c:v>
                  </c:pt>
                </c:lvl>
                <c:lvl>
                  <c:pt idx="0">
                    <c:v>신청순번</c:v>
                  </c:pt>
                  <c:pt idx="1">
                    <c:v>신청일</c:v>
                  </c:pt>
                  <c:pt idx="2">
                    <c:v>성 명
(휴대전화 
뒤4자리)</c:v>
                  </c:pt>
                </c:lvl>
                <c:lvl>
                  <c:pt idx="2">
                    <c:v>배포가능 
부수</c:v>
                  </c:pt>
                  <c:pt idx="3">
                    <c:v>6</c:v>
                  </c:pt>
                  <c:pt idx="4">
                    <c:v>8</c:v>
                  </c:pt>
                  <c:pt idx="5">
                    <c:v>5</c:v>
                  </c:pt>
                  <c:pt idx="6">
                    <c:v>6</c:v>
                  </c:pt>
                  <c:pt idx="7">
                    <c:v>5</c:v>
                  </c:pt>
                  <c:pt idx="8">
                    <c:v>18</c:v>
                  </c:pt>
                  <c:pt idx="9">
                    <c:v>5</c:v>
                  </c:pt>
                  <c:pt idx="10">
                    <c:v>5</c:v>
                  </c:pt>
                  <c:pt idx="11">
                    <c:v>7</c:v>
                  </c:pt>
                  <c:pt idx="12">
                    <c:v>3</c:v>
                  </c:pt>
                  <c:pt idx="13">
                    <c:v>6</c:v>
                  </c:pt>
                  <c:pt idx="14">
                    <c:v>6</c:v>
                  </c:pt>
                  <c:pt idx="15">
                    <c:v>7</c:v>
                  </c:pt>
                  <c:pt idx="16">
                    <c:v>6</c:v>
                  </c:pt>
                  <c:pt idx="17">
                    <c:v>9</c:v>
                  </c:pt>
                  <c:pt idx="18">
                    <c:v>31</c:v>
                  </c:pt>
                  <c:pt idx="19">
                    <c:v>5</c:v>
                  </c:pt>
                  <c:pt idx="20">
                    <c:v>6</c:v>
                  </c:pt>
                  <c:pt idx="21">
                    <c:v>7</c:v>
                  </c:pt>
                  <c:pt idx="22">
                    <c:v>6</c:v>
                  </c:pt>
                  <c:pt idx="23">
                    <c:v>15</c:v>
                  </c:pt>
                  <c:pt idx="24">
                    <c:v>8</c:v>
                  </c:pt>
                  <c:pt idx="25">
                    <c:v>7</c:v>
                  </c:pt>
                  <c:pt idx="26">
                    <c:v>9</c:v>
                  </c:pt>
                  <c:pt idx="27">
                    <c:v>5</c:v>
                  </c:pt>
                  <c:pt idx="28">
                    <c:v>5</c:v>
                  </c:pt>
                  <c:pt idx="29">
                    <c:v>53</c:v>
                  </c:pt>
                  <c:pt idx="30">
                    <c:v>53</c:v>
                  </c:pt>
                  <c:pt idx="31">
                    <c:v>9</c:v>
                  </c:pt>
                  <c:pt idx="32">
                    <c:v>15</c:v>
                  </c:pt>
                  <c:pt idx="33">
                    <c:v>10</c:v>
                  </c:pt>
                  <c:pt idx="34">
                    <c:v>6</c:v>
                  </c:pt>
                  <c:pt idx="35">
                    <c:v>11</c:v>
                  </c:pt>
                  <c:pt idx="36">
                    <c:v>25</c:v>
                  </c:pt>
                  <c:pt idx="37">
                    <c:v>19</c:v>
                  </c:pt>
                  <c:pt idx="38">
                    <c:v>6</c:v>
                  </c:pt>
                  <c:pt idx="39">
                    <c:v>13</c:v>
                  </c:pt>
                  <c:pt idx="40">
                    <c:v>7</c:v>
                  </c:pt>
                  <c:pt idx="41">
                    <c:v>11</c:v>
                  </c:pt>
                  <c:pt idx="42">
                    <c:v>16</c:v>
                  </c:pt>
                  <c:pt idx="43">
                    <c:v>121</c:v>
                  </c:pt>
                  <c:pt idx="44">
                    <c:v>54</c:v>
                  </c:pt>
                  <c:pt idx="45">
                    <c:v>59</c:v>
                  </c:pt>
                  <c:pt idx="46">
                    <c:v>66</c:v>
                  </c:pt>
                  <c:pt idx="47">
                    <c:v>760 </c:v>
                  </c:pt>
                </c:lvl>
                <c:lvl>
                  <c:pt idx="2">
                    <c:v>발간일</c:v>
                  </c:pt>
                  <c:pt idx="3">
                    <c:v>2008.10.30</c:v>
                  </c:pt>
                  <c:pt idx="4">
                    <c:v>2008.12.30</c:v>
                  </c:pt>
                  <c:pt idx="5">
                    <c:v>2009.03.30</c:v>
                  </c:pt>
                  <c:pt idx="6">
                    <c:v>2009.06.30</c:v>
                  </c:pt>
                  <c:pt idx="7">
                    <c:v>2009.09.30</c:v>
                  </c:pt>
                  <c:pt idx="8">
                    <c:v>2009.12.30</c:v>
                  </c:pt>
                  <c:pt idx="9">
                    <c:v>2010.03.30</c:v>
                  </c:pt>
                  <c:pt idx="10">
                    <c:v>2010.06.30</c:v>
                  </c:pt>
                  <c:pt idx="11">
                    <c:v>2010.09.30</c:v>
                  </c:pt>
                  <c:pt idx="12">
                    <c:v>2010.12.30</c:v>
                  </c:pt>
                  <c:pt idx="13">
                    <c:v>2011.03.30</c:v>
                  </c:pt>
                  <c:pt idx="14">
                    <c:v>2011.06.30</c:v>
                  </c:pt>
                  <c:pt idx="15">
                    <c:v>2011.09.30</c:v>
                  </c:pt>
                  <c:pt idx="16">
                    <c:v>2011.12.30</c:v>
                  </c:pt>
                  <c:pt idx="17">
                    <c:v>2012.03.30</c:v>
                  </c:pt>
                  <c:pt idx="18">
                    <c:v>2012.06.30</c:v>
                  </c:pt>
                  <c:pt idx="19">
                    <c:v>2012.09.30</c:v>
                  </c:pt>
                  <c:pt idx="20">
                    <c:v>2012.12.30</c:v>
                  </c:pt>
                  <c:pt idx="21">
                    <c:v>2013.03.30</c:v>
                  </c:pt>
                  <c:pt idx="22">
                    <c:v>2013.06.30</c:v>
                  </c:pt>
                  <c:pt idx="23">
                    <c:v>2013.09.30</c:v>
                  </c:pt>
                  <c:pt idx="24">
                    <c:v>2013.12.30</c:v>
                  </c:pt>
                  <c:pt idx="25">
                    <c:v>2014.03.30</c:v>
                  </c:pt>
                  <c:pt idx="26">
                    <c:v>2014.06.30</c:v>
                  </c:pt>
                  <c:pt idx="27">
                    <c:v>2014.09.30</c:v>
                  </c:pt>
                  <c:pt idx="28">
                    <c:v>2014.12.30</c:v>
                  </c:pt>
                  <c:pt idx="29">
                    <c:v>2015.03.30</c:v>
                  </c:pt>
                  <c:pt idx="30">
                    <c:v>2015.06.30</c:v>
                  </c:pt>
                  <c:pt idx="31">
                    <c:v>2015.09.30</c:v>
                  </c:pt>
                  <c:pt idx="32">
                    <c:v>2015.12.30</c:v>
                  </c:pt>
                  <c:pt idx="33">
                    <c:v>2016.03.30</c:v>
                  </c:pt>
                  <c:pt idx="34">
                    <c:v>2016.06.30</c:v>
                  </c:pt>
                  <c:pt idx="35">
                    <c:v>2016.09.30</c:v>
                  </c:pt>
                  <c:pt idx="36">
                    <c:v>2016.12.30</c:v>
                  </c:pt>
                  <c:pt idx="37">
                    <c:v>2017.03.30</c:v>
                  </c:pt>
                  <c:pt idx="38">
                    <c:v>2017.06.30</c:v>
                  </c:pt>
                  <c:pt idx="39">
                    <c:v>2017.09.30</c:v>
                  </c:pt>
                  <c:pt idx="40">
                    <c:v>2017.12.30</c:v>
                  </c:pt>
                  <c:pt idx="41">
                    <c:v>2018.03.30</c:v>
                  </c:pt>
                  <c:pt idx="42">
                    <c:v>2018.06.30</c:v>
                  </c:pt>
                  <c:pt idx="43">
                    <c:v>2018.09.30</c:v>
                  </c:pt>
                  <c:pt idx="44">
                    <c:v>2018.12.30</c:v>
                  </c:pt>
                  <c:pt idx="45">
                    <c:v>2019.03.30</c:v>
                  </c:pt>
                  <c:pt idx="46">
                    <c:v>2019.06.30</c:v>
                  </c:pt>
                </c:lvl>
                <c:lvl>
                  <c:pt idx="2">
                    <c:v>문화재지
권 호</c:v>
                  </c:pt>
                  <c:pt idx="3">
                    <c:v>41권 1호</c:v>
                  </c:pt>
                  <c:pt idx="4">
                    <c:v>41권 2호</c:v>
                  </c:pt>
                  <c:pt idx="5">
                    <c:v>42권 1호</c:v>
                  </c:pt>
                  <c:pt idx="6">
                    <c:v>42권 2호</c:v>
                  </c:pt>
                  <c:pt idx="7">
                    <c:v>42권 3호</c:v>
                  </c:pt>
                  <c:pt idx="8">
                    <c:v>42권 4호</c:v>
                  </c:pt>
                  <c:pt idx="9">
                    <c:v>43권 1호</c:v>
                  </c:pt>
                  <c:pt idx="10">
                    <c:v>43권 2호</c:v>
                  </c:pt>
                  <c:pt idx="11">
                    <c:v>43권 3호</c:v>
                  </c:pt>
                  <c:pt idx="12">
                    <c:v>43권 4호</c:v>
                  </c:pt>
                  <c:pt idx="13">
                    <c:v>44권 1호</c:v>
                  </c:pt>
                  <c:pt idx="14">
                    <c:v>44권 2호</c:v>
                  </c:pt>
                  <c:pt idx="15">
                    <c:v>44권 3호</c:v>
                  </c:pt>
                  <c:pt idx="16">
                    <c:v>44권 4호</c:v>
                  </c:pt>
                  <c:pt idx="17">
                    <c:v>45권 1호</c:v>
                  </c:pt>
                  <c:pt idx="18">
                    <c:v>45권 2호</c:v>
                  </c:pt>
                  <c:pt idx="19">
                    <c:v>45권 3호</c:v>
                  </c:pt>
                  <c:pt idx="20">
                    <c:v>45권 4호</c:v>
                  </c:pt>
                  <c:pt idx="21">
                    <c:v>46권 1호</c:v>
                  </c:pt>
                  <c:pt idx="22">
                    <c:v>46권 2호</c:v>
                  </c:pt>
                  <c:pt idx="23">
                    <c:v>46권 3호</c:v>
                  </c:pt>
                  <c:pt idx="24">
                    <c:v>46권 4호</c:v>
                  </c:pt>
                  <c:pt idx="25">
                    <c:v>47권 1호</c:v>
                  </c:pt>
                  <c:pt idx="26">
                    <c:v>47권 2호</c:v>
                  </c:pt>
                  <c:pt idx="27">
                    <c:v>47권 3호</c:v>
                  </c:pt>
                  <c:pt idx="28">
                    <c:v>47권 4호</c:v>
                  </c:pt>
                  <c:pt idx="29">
                    <c:v>48권 1호</c:v>
                  </c:pt>
                  <c:pt idx="30">
                    <c:v>48권 2호</c:v>
                  </c:pt>
                  <c:pt idx="31">
                    <c:v>48권 3호</c:v>
                  </c:pt>
                  <c:pt idx="32">
                    <c:v>48권 4호</c:v>
                  </c:pt>
                  <c:pt idx="33">
                    <c:v>49권 1호</c:v>
                  </c:pt>
                  <c:pt idx="34">
                    <c:v>49권 2호</c:v>
                  </c:pt>
                  <c:pt idx="35">
                    <c:v>49권 3호</c:v>
                  </c:pt>
                  <c:pt idx="36">
                    <c:v>49권 4호</c:v>
                  </c:pt>
                  <c:pt idx="37">
                    <c:v>50권 1호</c:v>
                  </c:pt>
                  <c:pt idx="38">
                    <c:v>50권 2호</c:v>
                  </c:pt>
                  <c:pt idx="39">
                    <c:v>50권 3호</c:v>
                  </c:pt>
                  <c:pt idx="40">
                    <c:v>50권 4호</c:v>
                  </c:pt>
                  <c:pt idx="41">
                    <c:v>51권 1호</c:v>
                  </c:pt>
                  <c:pt idx="42">
                    <c:v>51권 2호</c:v>
                  </c:pt>
                  <c:pt idx="43">
                    <c:v>51권 3호</c:v>
                  </c:pt>
                  <c:pt idx="44">
                    <c:v>51권 4호</c:v>
                  </c:pt>
                  <c:pt idx="45">
                    <c:v>52권 1호</c:v>
                  </c:pt>
                  <c:pt idx="46">
                    <c:v>52권 2호</c:v>
                  </c:pt>
                </c:lvl>
              </c:multiLvlStrCache>
            </c:multiLvlStrRef>
          </c:cat>
          <c:val>
            <c:numRef>
              <c:f>Sheet1!$AU$2:$AU$49</c:f>
              <c:numCache>
                <c:formatCode>m"/"d;@</c:formatCode>
                <c:ptCount val="48"/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1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23</c:v>
                </c:pt>
                <c:pt idx="30" formatCode="General">
                  <c:v>24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90</c:v>
                </c:pt>
                <c:pt idx="44" formatCode="General">
                  <c:v>24</c:v>
                </c:pt>
                <c:pt idx="45" formatCode="General">
                  <c:v>27</c:v>
                </c:pt>
                <c:pt idx="46" formatCode="General">
                  <c:v>28</c:v>
                </c:pt>
                <c:pt idx="47" formatCode="0_);[Red]\(0\)">
                  <c:v>217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997760"/>
        <c:axId val="210765504"/>
      </c:barChart>
      <c:catAx>
        <c:axId val="218997760"/>
        <c:scaling>
          <c:orientation val="minMax"/>
        </c:scaling>
        <c:delete val="0"/>
        <c:axPos val="b"/>
        <c:majorTickMark val="out"/>
        <c:minorTickMark val="none"/>
        <c:tickLblPos val="nextTo"/>
        <c:crossAx val="210765504"/>
        <c:crosses val="autoZero"/>
        <c:auto val="1"/>
        <c:lblAlgn val="ctr"/>
        <c:lblOffset val="100"/>
        <c:noMultiLvlLbl val="0"/>
      </c:catAx>
      <c:valAx>
        <c:axId val="210765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9977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0553" cy="6043739"/>
    <xdr:graphicFrame macro="">
      <xdr:nvGraphicFramePr>
        <xdr:cNvPr id="2" name="차트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9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6" sqref="B6"/>
    </sheetView>
  </sheetViews>
  <sheetFormatPr defaultRowHeight="14.25" x14ac:dyDescent="0.3"/>
  <cols>
    <col min="1" max="1" width="12.75" style="37" customWidth="1"/>
    <col min="2" max="2" width="14" style="37" customWidth="1"/>
    <col min="3" max="3" width="10.25" style="37" bestFit="1" customWidth="1"/>
    <col min="4" max="4" width="9.75" style="84" customWidth="1"/>
    <col min="5" max="9" width="7.125" style="37" customWidth="1"/>
    <col min="10" max="10" width="7.125" style="44" customWidth="1"/>
    <col min="11" max="16" width="7.125" style="37" customWidth="1"/>
    <col min="17" max="19" width="7.125" style="84" customWidth="1"/>
    <col min="20" max="20" width="6.875" style="84" customWidth="1"/>
    <col min="21" max="44" width="7.125" style="84" customWidth="1"/>
    <col min="45" max="45" width="7.625" style="223" customWidth="1"/>
    <col min="46" max="46" width="7.625" style="84" customWidth="1"/>
    <col min="47" max="47" width="20.625" style="85" customWidth="1"/>
    <col min="48" max="16384" width="9" style="37"/>
  </cols>
  <sheetData>
    <row r="1" spans="1:47" ht="26.25" customHeight="1" thickBot="1" x14ac:dyDescent="0.35">
      <c r="G1" s="243" t="s">
        <v>104</v>
      </c>
      <c r="H1" s="244"/>
      <c r="I1" s="244"/>
      <c r="J1" s="244"/>
      <c r="K1" s="244"/>
      <c r="L1" s="244"/>
      <c r="M1" s="244"/>
      <c r="N1" s="244"/>
      <c r="O1" s="244"/>
      <c r="P1" s="244"/>
      <c r="Q1" s="244"/>
    </row>
    <row r="2" spans="1:47" s="54" customFormat="1" x14ac:dyDescent="0.3">
      <c r="A2" s="49"/>
      <c r="B2" s="50"/>
      <c r="C2" s="51"/>
      <c r="D2" s="52" t="s">
        <v>38</v>
      </c>
      <c r="E2" s="38">
        <v>1</v>
      </c>
      <c r="F2" s="39">
        <v>2</v>
      </c>
      <c r="G2" s="38">
        <v>3</v>
      </c>
      <c r="H2" s="39">
        <v>4</v>
      </c>
      <c r="I2" s="38">
        <v>5</v>
      </c>
      <c r="J2" s="39">
        <v>6</v>
      </c>
      <c r="K2" s="38">
        <v>7</v>
      </c>
      <c r="L2" s="39">
        <v>8</v>
      </c>
      <c r="M2" s="38">
        <v>9</v>
      </c>
      <c r="N2" s="39">
        <v>10</v>
      </c>
      <c r="O2" s="38">
        <v>11</v>
      </c>
      <c r="P2" s="39">
        <v>12</v>
      </c>
      <c r="Q2" s="38">
        <v>13</v>
      </c>
      <c r="R2" s="39">
        <v>14</v>
      </c>
      <c r="S2" s="38">
        <v>15</v>
      </c>
      <c r="T2" s="39">
        <v>16</v>
      </c>
      <c r="U2" s="38">
        <v>17</v>
      </c>
      <c r="V2" s="39">
        <v>18</v>
      </c>
      <c r="W2" s="38">
        <v>19</v>
      </c>
      <c r="X2" s="39">
        <v>20</v>
      </c>
      <c r="Y2" s="38">
        <v>21</v>
      </c>
      <c r="Z2" s="39">
        <v>22</v>
      </c>
      <c r="AA2" s="38">
        <v>23</v>
      </c>
      <c r="AB2" s="39">
        <v>24</v>
      </c>
      <c r="AC2" s="38">
        <v>25</v>
      </c>
      <c r="AD2" s="39">
        <v>26</v>
      </c>
      <c r="AE2" s="38">
        <v>27</v>
      </c>
      <c r="AF2" s="39">
        <v>28</v>
      </c>
      <c r="AG2" s="38">
        <v>29</v>
      </c>
      <c r="AH2" s="39">
        <v>30</v>
      </c>
      <c r="AI2" s="38">
        <v>31</v>
      </c>
      <c r="AJ2" s="39">
        <v>32</v>
      </c>
      <c r="AK2" s="38">
        <v>33</v>
      </c>
      <c r="AL2" s="39">
        <v>34</v>
      </c>
      <c r="AM2" s="38">
        <v>35</v>
      </c>
      <c r="AN2" s="39">
        <v>36</v>
      </c>
      <c r="AO2" s="38">
        <v>37</v>
      </c>
      <c r="AP2" s="39">
        <v>38</v>
      </c>
      <c r="AQ2" s="38">
        <v>39</v>
      </c>
      <c r="AR2" s="39">
        <v>40</v>
      </c>
      <c r="AS2" s="241">
        <v>41</v>
      </c>
      <c r="AT2" s="242">
        <v>42</v>
      </c>
      <c r="AU2" s="53"/>
    </row>
    <row r="3" spans="1:47" s="59" customFormat="1" ht="24" customHeight="1" x14ac:dyDescent="0.3">
      <c r="A3" s="55"/>
      <c r="B3" s="56"/>
      <c r="C3" s="57"/>
      <c r="D3" s="58" t="s">
        <v>31</v>
      </c>
      <c r="E3" s="159">
        <v>43686</v>
      </c>
      <c r="F3" s="40">
        <v>43687</v>
      </c>
      <c r="G3" s="41">
        <v>43687</v>
      </c>
      <c r="H3" s="40">
        <v>43688</v>
      </c>
      <c r="I3" s="160">
        <v>43688</v>
      </c>
      <c r="J3" s="40">
        <v>43689</v>
      </c>
      <c r="K3" s="160">
        <v>43689</v>
      </c>
      <c r="L3" s="40">
        <v>43689</v>
      </c>
      <c r="M3" s="160">
        <v>43689</v>
      </c>
      <c r="N3" s="40">
        <v>43689</v>
      </c>
      <c r="O3" s="160">
        <v>43689</v>
      </c>
      <c r="P3" s="40">
        <v>43690</v>
      </c>
      <c r="Q3" s="160">
        <v>43690</v>
      </c>
      <c r="R3" s="20">
        <v>43690</v>
      </c>
      <c r="S3" s="21">
        <v>43690</v>
      </c>
      <c r="T3" s="20">
        <v>43690</v>
      </c>
      <c r="U3" s="21">
        <v>43690</v>
      </c>
      <c r="V3" s="20">
        <v>43690</v>
      </c>
      <c r="W3" s="21">
        <v>43691</v>
      </c>
      <c r="X3" s="20">
        <v>43691</v>
      </c>
      <c r="Y3" s="21">
        <v>43693</v>
      </c>
      <c r="Z3" s="22">
        <v>43696</v>
      </c>
      <c r="AA3" s="23">
        <v>43696</v>
      </c>
      <c r="AB3" s="22">
        <v>43696</v>
      </c>
      <c r="AC3" s="23">
        <v>43696</v>
      </c>
      <c r="AD3" s="22">
        <v>43697</v>
      </c>
      <c r="AE3" s="23">
        <v>43697</v>
      </c>
      <c r="AF3" s="22">
        <v>43697</v>
      </c>
      <c r="AG3" s="23">
        <v>43698</v>
      </c>
      <c r="AH3" s="22">
        <v>43700</v>
      </c>
      <c r="AI3" s="23">
        <v>43700</v>
      </c>
      <c r="AJ3" s="22">
        <v>43700</v>
      </c>
      <c r="AK3" s="23">
        <v>43700</v>
      </c>
      <c r="AL3" s="22">
        <v>43700</v>
      </c>
      <c r="AM3" s="23">
        <v>43701</v>
      </c>
      <c r="AN3" s="22">
        <v>43702</v>
      </c>
      <c r="AO3" s="23">
        <v>43702</v>
      </c>
      <c r="AP3" s="22">
        <v>43703</v>
      </c>
      <c r="AQ3" s="23">
        <v>43703</v>
      </c>
      <c r="AR3" s="22">
        <v>43704</v>
      </c>
      <c r="AS3" s="224">
        <v>43707</v>
      </c>
      <c r="AT3" s="22">
        <v>43708</v>
      </c>
      <c r="AU3" s="64"/>
    </row>
    <row r="4" spans="1:47" s="60" customFormat="1" ht="43.5" customHeight="1" thickBot="1" x14ac:dyDescent="0.35">
      <c r="A4" s="5" t="s">
        <v>37</v>
      </c>
      <c r="B4" s="19" t="s">
        <v>91</v>
      </c>
      <c r="C4" s="11" t="s">
        <v>95</v>
      </c>
      <c r="D4" s="24" t="s">
        <v>92</v>
      </c>
      <c r="E4" s="25" t="s">
        <v>93</v>
      </c>
      <c r="F4" s="26" t="s">
        <v>96</v>
      </c>
      <c r="G4" s="27" t="s">
        <v>111</v>
      </c>
      <c r="H4" s="26" t="s">
        <v>143</v>
      </c>
      <c r="I4" s="161" t="s">
        <v>97</v>
      </c>
      <c r="J4" s="26" t="s">
        <v>98</v>
      </c>
      <c r="K4" s="161" t="s">
        <v>99</v>
      </c>
      <c r="L4" s="26" t="s">
        <v>100</v>
      </c>
      <c r="M4" s="161" t="s">
        <v>106</v>
      </c>
      <c r="N4" s="26" t="s">
        <v>101</v>
      </c>
      <c r="O4" s="161" t="s">
        <v>102</v>
      </c>
      <c r="P4" s="26" t="s">
        <v>103</v>
      </c>
      <c r="Q4" s="161" t="s">
        <v>105</v>
      </c>
      <c r="R4" s="26" t="s">
        <v>113</v>
      </c>
      <c r="S4" s="28" t="s">
        <v>114</v>
      </c>
      <c r="T4" s="26" t="s">
        <v>115</v>
      </c>
      <c r="U4" s="28" t="s">
        <v>142</v>
      </c>
      <c r="V4" s="26" t="s">
        <v>116</v>
      </c>
      <c r="W4" s="28" t="s">
        <v>117</v>
      </c>
      <c r="X4" s="26" t="s">
        <v>123</v>
      </c>
      <c r="Y4" s="28" t="s">
        <v>125</v>
      </c>
      <c r="Z4" s="29" t="s">
        <v>126</v>
      </c>
      <c r="AA4" s="30" t="s">
        <v>127</v>
      </c>
      <c r="AB4" s="29" t="s">
        <v>129</v>
      </c>
      <c r="AC4" s="30" t="s">
        <v>131</v>
      </c>
      <c r="AD4" s="29" t="s">
        <v>133</v>
      </c>
      <c r="AE4" s="30" t="s">
        <v>137</v>
      </c>
      <c r="AF4" s="29" t="s">
        <v>138</v>
      </c>
      <c r="AG4" s="30" t="s">
        <v>141</v>
      </c>
      <c r="AH4" s="29" t="s">
        <v>144</v>
      </c>
      <c r="AI4" s="30" t="s">
        <v>145</v>
      </c>
      <c r="AJ4" s="29" t="s">
        <v>146</v>
      </c>
      <c r="AK4" s="30" t="s">
        <v>150</v>
      </c>
      <c r="AL4" s="29" t="s">
        <v>152</v>
      </c>
      <c r="AM4" s="30" t="s">
        <v>154</v>
      </c>
      <c r="AN4" s="29" t="s">
        <v>155</v>
      </c>
      <c r="AO4" s="30" t="s">
        <v>157</v>
      </c>
      <c r="AP4" s="29" t="s">
        <v>159</v>
      </c>
      <c r="AQ4" s="30" t="s">
        <v>161</v>
      </c>
      <c r="AR4" s="29" t="s">
        <v>163</v>
      </c>
      <c r="AS4" s="225" t="s">
        <v>165</v>
      </c>
      <c r="AT4" s="29" t="s">
        <v>167</v>
      </c>
      <c r="AU4" s="83" t="s">
        <v>169</v>
      </c>
    </row>
    <row r="5" spans="1:47" s="84" customFormat="1" x14ac:dyDescent="0.3">
      <c r="A5" s="7" t="s">
        <v>0</v>
      </c>
      <c r="B5" s="12" t="s">
        <v>47</v>
      </c>
      <c r="C5" s="252">
        <v>6</v>
      </c>
      <c r="D5" s="31"/>
      <c r="E5" s="61"/>
      <c r="F5" s="62">
        <v>1</v>
      </c>
      <c r="G5" s="63">
        <v>1</v>
      </c>
      <c r="H5" s="62" t="s">
        <v>94</v>
      </c>
      <c r="I5" s="162">
        <v>1</v>
      </c>
      <c r="J5" s="62">
        <v>1</v>
      </c>
      <c r="K5" s="162" t="s">
        <v>94</v>
      </c>
      <c r="L5" s="121" t="s">
        <v>94</v>
      </c>
      <c r="M5" s="163">
        <v>1</v>
      </c>
      <c r="N5" s="251">
        <v>2</v>
      </c>
      <c r="O5" s="164">
        <v>2</v>
      </c>
      <c r="P5" s="155">
        <v>1</v>
      </c>
      <c r="Q5" s="163" t="s">
        <v>94</v>
      </c>
      <c r="R5" s="139" t="s">
        <v>94</v>
      </c>
      <c r="S5" s="148">
        <v>1</v>
      </c>
      <c r="T5" s="155">
        <v>1</v>
      </c>
      <c r="U5" s="148">
        <v>1</v>
      </c>
      <c r="V5" s="155">
        <v>1</v>
      </c>
      <c r="W5" s="86"/>
      <c r="X5" s="191">
        <v>1</v>
      </c>
      <c r="Y5" s="87"/>
      <c r="Z5" s="88"/>
      <c r="AA5" s="87"/>
      <c r="AB5" s="88"/>
      <c r="AC5" s="87">
        <v>1</v>
      </c>
      <c r="AD5" s="88">
        <v>1</v>
      </c>
      <c r="AE5" s="87">
        <v>1</v>
      </c>
      <c r="AF5" s="88"/>
      <c r="AG5" s="87"/>
      <c r="AH5" s="88"/>
      <c r="AI5" s="87"/>
      <c r="AJ5" s="88"/>
      <c r="AK5" s="87"/>
      <c r="AL5" s="88"/>
      <c r="AM5" s="87"/>
      <c r="AN5" s="88"/>
      <c r="AO5" s="87">
        <v>1</v>
      </c>
      <c r="AP5" s="88"/>
      <c r="AQ5" s="87"/>
      <c r="AR5" s="88"/>
      <c r="AS5" s="226"/>
      <c r="AT5" s="88"/>
      <c r="AU5" s="89">
        <v>0</v>
      </c>
    </row>
    <row r="6" spans="1:47" s="84" customFormat="1" x14ac:dyDescent="0.3">
      <c r="A6" s="10" t="s">
        <v>1</v>
      </c>
      <c r="B6" s="16" t="s">
        <v>48</v>
      </c>
      <c r="C6" s="4">
        <v>8</v>
      </c>
      <c r="D6" s="35"/>
      <c r="E6" s="43"/>
      <c r="F6" s="45">
        <v>1</v>
      </c>
      <c r="G6" s="48">
        <v>1</v>
      </c>
      <c r="H6" s="45">
        <v>1</v>
      </c>
      <c r="I6" s="165">
        <v>2</v>
      </c>
      <c r="J6" s="45">
        <v>1</v>
      </c>
      <c r="K6" s="165" t="s">
        <v>94</v>
      </c>
      <c r="L6" s="92" t="s">
        <v>94</v>
      </c>
      <c r="M6" s="250">
        <v>1</v>
      </c>
      <c r="N6" s="179">
        <v>2</v>
      </c>
      <c r="O6" s="167">
        <v>2</v>
      </c>
      <c r="P6" s="150">
        <v>1</v>
      </c>
      <c r="Q6" s="166" t="s">
        <v>94</v>
      </c>
      <c r="R6" s="142" t="s">
        <v>94</v>
      </c>
      <c r="S6" s="143" t="s">
        <v>94</v>
      </c>
      <c r="T6" s="142" t="s">
        <v>94</v>
      </c>
      <c r="U6" s="149">
        <v>1</v>
      </c>
      <c r="V6" s="150">
        <v>1</v>
      </c>
      <c r="W6" s="90"/>
      <c r="X6" s="192"/>
      <c r="Y6" s="91"/>
      <c r="Z6" s="92"/>
      <c r="AA6" s="91"/>
      <c r="AB6" s="92"/>
      <c r="AC6" s="91"/>
      <c r="AD6" s="180">
        <v>1</v>
      </c>
      <c r="AE6" s="218">
        <v>1</v>
      </c>
      <c r="AF6" s="180"/>
      <c r="AG6" s="218"/>
      <c r="AH6" s="180"/>
      <c r="AI6" s="218"/>
      <c r="AJ6" s="180"/>
      <c r="AK6" s="218"/>
      <c r="AL6" s="180"/>
      <c r="AM6" s="218"/>
      <c r="AN6" s="180"/>
      <c r="AO6" s="218">
        <v>1</v>
      </c>
      <c r="AP6" s="180"/>
      <c r="AQ6" s="218"/>
      <c r="AR6" s="180"/>
      <c r="AS6" s="227"/>
      <c r="AT6" s="92"/>
      <c r="AU6" s="93">
        <v>0</v>
      </c>
    </row>
    <row r="7" spans="1:47" s="98" customFormat="1" x14ac:dyDescent="0.3">
      <c r="A7" s="66" t="s">
        <v>2</v>
      </c>
      <c r="B7" s="67" t="s">
        <v>49</v>
      </c>
      <c r="C7" s="68">
        <v>5</v>
      </c>
      <c r="D7" s="69"/>
      <c r="E7" s="70"/>
      <c r="F7" s="71">
        <v>1</v>
      </c>
      <c r="G7" s="72">
        <v>1</v>
      </c>
      <c r="H7" s="71" t="s">
        <v>94</v>
      </c>
      <c r="I7" s="168">
        <v>1</v>
      </c>
      <c r="J7" s="71">
        <v>1</v>
      </c>
      <c r="K7" s="168">
        <v>1</v>
      </c>
      <c r="L7" s="117" t="s">
        <v>94</v>
      </c>
      <c r="M7" s="170">
        <v>1</v>
      </c>
      <c r="N7" s="152">
        <v>2</v>
      </c>
      <c r="O7" s="170">
        <v>2</v>
      </c>
      <c r="P7" s="152">
        <v>1</v>
      </c>
      <c r="Q7" s="169" t="s">
        <v>94</v>
      </c>
      <c r="R7" s="144" t="s">
        <v>94</v>
      </c>
      <c r="S7" s="145" t="s">
        <v>94</v>
      </c>
      <c r="T7" s="144" t="s">
        <v>94</v>
      </c>
      <c r="U7" s="145" t="s">
        <v>94</v>
      </c>
      <c r="V7" s="152">
        <v>1</v>
      </c>
      <c r="W7" s="94"/>
      <c r="X7" s="193"/>
      <c r="Y7" s="95"/>
      <c r="Z7" s="96"/>
      <c r="AA7" s="95"/>
      <c r="AB7" s="96"/>
      <c r="AC7" s="95"/>
      <c r="AD7" s="96">
        <v>1</v>
      </c>
      <c r="AE7" s="95">
        <v>1</v>
      </c>
      <c r="AF7" s="96"/>
      <c r="AG7" s="95"/>
      <c r="AH7" s="96"/>
      <c r="AI7" s="95"/>
      <c r="AJ7" s="96"/>
      <c r="AK7" s="95"/>
      <c r="AL7" s="96"/>
      <c r="AM7" s="95"/>
      <c r="AN7" s="96"/>
      <c r="AO7" s="95">
        <v>1</v>
      </c>
      <c r="AP7" s="96"/>
      <c r="AQ7" s="95"/>
      <c r="AR7" s="96"/>
      <c r="AS7" s="228"/>
      <c r="AT7" s="96"/>
      <c r="AU7" s="97">
        <v>0</v>
      </c>
    </row>
    <row r="8" spans="1:47" s="103" customFormat="1" x14ac:dyDescent="0.3">
      <c r="A8" s="73" t="s">
        <v>3</v>
      </c>
      <c r="B8" s="13" t="s">
        <v>50</v>
      </c>
      <c r="C8" s="1">
        <v>6</v>
      </c>
      <c r="D8" s="32"/>
      <c r="E8" s="42"/>
      <c r="F8" s="46">
        <v>1</v>
      </c>
      <c r="G8" s="47">
        <v>1</v>
      </c>
      <c r="H8" s="46" t="s">
        <v>94</v>
      </c>
      <c r="I8" s="171">
        <v>1</v>
      </c>
      <c r="J8" s="46">
        <v>1</v>
      </c>
      <c r="K8" s="171" t="s">
        <v>94</v>
      </c>
      <c r="L8" s="101" t="s">
        <v>94</v>
      </c>
      <c r="M8" s="172">
        <v>1</v>
      </c>
      <c r="N8" s="156">
        <v>2</v>
      </c>
      <c r="O8" s="173">
        <v>2</v>
      </c>
      <c r="P8" s="153">
        <v>1</v>
      </c>
      <c r="Q8" s="172" t="s">
        <v>94</v>
      </c>
      <c r="R8" s="140" t="s">
        <v>94</v>
      </c>
      <c r="S8" s="154">
        <v>1</v>
      </c>
      <c r="T8" s="153" t="s">
        <v>94</v>
      </c>
      <c r="U8" s="154" t="s">
        <v>94</v>
      </c>
      <c r="V8" s="153">
        <v>1</v>
      </c>
      <c r="W8" s="112"/>
      <c r="X8" s="194"/>
      <c r="Y8" s="118">
        <v>1</v>
      </c>
      <c r="Z8" s="101"/>
      <c r="AA8" s="100"/>
      <c r="AB8" s="101"/>
      <c r="AC8" s="118">
        <v>1</v>
      </c>
      <c r="AD8" s="119">
        <v>1</v>
      </c>
      <c r="AE8" s="118">
        <v>1</v>
      </c>
      <c r="AF8" s="119"/>
      <c r="AG8" s="118"/>
      <c r="AH8" s="119"/>
      <c r="AI8" s="118"/>
      <c r="AJ8" s="119"/>
      <c r="AK8" s="118"/>
      <c r="AL8" s="119"/>
      <c r="AM8" s="118"/>
      <c r="AN8" s="119"/>
      <c r="AO8" s="118"/>
      <c r="AP8" s="119"/>
      <c r="AQ8" s="118"/>
      <c r="AR8" s="119"/>
      <c r="AS8" s="229"/>
      <c r="AT8" s="101"/>
      <c r="AU8" s="102">
        <v>0</v>
      </c>
    </row>
    <row r="9" spans="1:47" s="103" customFormat="1" x14ac:dyDescent="0.3">
      <c r="A9" s="73" t="s">
        <v>4</v>
      </c>
      <c r="B9" s="13" t="s">
        <v>51</v>
      </c>
      <c r="C9" s="1">
        <v>5</v>
      </c>
      <c r="D9" s="32"/>
      <c r="E9" s="42"/>
      <c r="F9" s="46">
        <v>1</v>
      </c>
      <c r="G9" s="47">
        <v>1</v>
      </c>
      <c r="H9" s="46" t="s">
        <v>94</v>
      </c>
      <c r="I9" s="171">
        <v>1</v>
      </c>
      <c r="J9" s="46">
        <v>1</v>
      </c>
      <c r="K9" s="171" t="s">
        <v>94</v>
      </c>
      <c r="L9" s="101" t="s">
        <v>94</v>
      </c>
      <c r="M9" s="172">
        <v>1</v>
      </c>
      <c r="N9" s="153">
        <v>2</v>
      </c>
      <c r="O9" s="173">
        <v>2</v>
      </c>
      <c r="P9" s="153">
        <v>1</v>
      </c>
      <c r="Q9" s="172" t="s">
        <v>94</v>
      </c>
      <c r="R9" s="153">
        <v>1</v>
      </c>
      <c r="S9" s="137" t="s">
        <v>94</v>
      </c>
      <c r="T9" s="153" t="s">
        <v>94</v>
      </c>
      <c r="U9" s="154" t="s">
        <v>94</v>
      </c>
      <c r="V9" s="153">
        <v>1</v>
      </c>
      <c r="W9" s="112"/>
      <c r="X9" s="194">
        <v>1</v>
      </c>
      <c r="Y9" s="118">
        <v>1</v>
      </c>
      <c r="Z9" s="101"/>
      <c r="AA9" s="118">
        <v>1</v>
      </c>
      <c r="AB9" s="101"/>
      <c r="AC9" s="118">
        <v>1</v>
      </c>
      <c r="AD9" s="119">
        <v>1</v>
      </c>
      <c r="AE9" s="118">
        <v>1</v>
      </c>
      <c r="AF9" s="119"/>
      <c r="AG9" s="118"/>
      <c r="AH9" s="119"/>
      <c r="AI9" s="118"/>
      <c r="AJ9" s="119"/>
      <c r="AK9" s="118">
        <v>1</v>
      </c>
      <c r="AL9" s="119"/>
      <c r="AM9" s="118"/>
      <c r="AN9" s="119"/>
      <c r="AO9" s="118">
        <v>1</v>
      </c>
      <c r="AP9" s="119"/>
      <c r="AQ9" s="118"/>
      <c r="AR9" s="119"/>
      <c r="AS9" s="229"/>
      <c r="AT9" s="101"/>
      <c r="AU9" s="102">
        <v>0</v>
      </c>
    </row>
    <row r="10" spans="1:47" s="108" customFormat="1" x14ac:dyDescent="0.3">
      <c r="A10" s="74" t="s">
        <v>5</v>
      </c>
      <c r="B10" s="75" t="s">
        <v>52</v>
      </c>
      <c r="C10" s="76">
        <v>18</v>
      </c>
      <c r="D10" s="77"/>
      <c r="E10" s="78"/>
      <c r="F10" s="79">
        <v>1</v>
      </c>
      <c r="G10" s="80">
        <v>1</v>
      </c>
      <c r="H10" s="79">
        <v>1</v>
      </c>
      <c r="I10" s="174">
        <v>1</v>
      </c>
      <c r="J10" s="79">
        <v>1</v>
      </c>
      <c r="K10" s="174" t="s">
        <v>94</v>
      </c>
      <c r="L10" s="106">
        <v>1</v>
      </c>
      <c r="M10" s="175">
        <v>1</v>
      </c>
      <c r="N10" s="146">
        <v>2</v>
      </c>
      <c r="O10" s="175">
        <v>2</v>
      </c>
      <c r="P10" s="146">
        <v>1</v>
      </c>
      <c r="Q10" s="175">
        <v>1</v>
      </c>
      <c r="R10" s="146" t="s">
        <v>94</v>
      </c>
      <c r="S10" s="147" t="s">
        <v>94</v>
      </c>
      <c r="T10" s="146">
        <v>1</v>
      </c>
      <c r="U10" s="147" t="s">
        <v>94</v>
      </c>
      <c r="V10" s="146">
        <v>1</v>
      </c>
      <c r="W10" s="104"/>
      <c r="X10" s="195">
        <v>1</v>
      </c>
      <c r="Y10" s="105"/>
      <c r="Z10" s="106">
        <v>2</v>
      </c>
      <c r="AA10" s="105"/>
      <c r="AB10" s="217">
        <v>1</v>
      </c>
      <c r="AC10" s="105"/>
      <c r="AD10" s="217">
        <v>1</v>
      </c>
      <c r="AE10" s="215">
        <v>1</v>
      </c>
      <c r="AF10" s="217"/>
      <c r="AG10" s="215"/>
      <c r="AH10" s="217"/>
      <c r="AI10" s="215"/>
      <c r="AJ10" s="217"/>
      <c r="AK10" s="215"/>
      <c r="AL10" s="217"/>
      <c r="AM10" s="215"/>
      <c r="AN10" s="217"/>
      <c r="AO10" s="215"/>
      <c r="AP10" s="217"/>
      <c r="AQ10" s="215"/>
      <c r="AR10" s="217"/>
      <c r="AS10" s="230"/>
      <c r="AT10" s="106"/>
      <c r="AU10" s="107">
        <v>0</v>
      </c>
    </row>
    <row r="11" spans="1:47" s="84" customFormat="1" x14ac:dyDescent="0.3">
      <c r="A11" s="65" t="s">
        <v>6</v>
      </c>
      <c r="B11" s="15" t="s">
        <v>53</v>
      </c>
      <c r="C11" s="2">
        <v>5</v>
      </c>
      <c r="D11" s="34"/>
      <c r="E11" s="61"/>
      <c r="F11" s="62">
        <v>1</v>
      </c>
      <c r="G11" s="63">
        <v>1</v>
      </c>
      <c r="H11" s="62" t="s">
        <v>94</v>
      </c>
      <c r="I11" s="162">
        <v>1</v>
      </c>
      <c r="J11" s="62">
        <v>1</v>
      </c>
      <c r="K11" s="162" t="s">
        <v>94</v>
      </c>
      <c r="L11" s="121" t="s">
        <v>94</v>
      </c>
      <c r="M11" s="163">
        <v>1</v>
      </c>
      <c r="N11" s="155">
        <v>2</v>
      </c>
      <c r="O11" s="164">
        <v>2</v>
      </c>
      <c r="P11" s="139" t="s">
        <v>94</v>
      </c>
      <c r="Q11" s="163" t="s">
        <v>94</v>
      </c>
      <c r="R11" s="139" t="s">
        <v>94</v>
      </c>
      <c r="S11" s="136" t="s">
        <v>94</v>
      </c>
      <c r="T11" s="139" t="s">
        <v>94</v>
      </c>
      <c r="U11" s="136" t="s">
        <v>94</v>
      </c>
      <c r="V11" s="155">
        <v>1</v>
      </c>
      <c r="W11" s="185"/>
      <c r="X11" s="196"/>
      <c r="Y11" s="109"/>
      <c r="Z11" s="110"/>
      <c r="AA11" s="109"/>
      <c r="AB11" s="110"/>
      <c r="AC11" s="109"/>
      <c r="AD11" s="110">
        <v>1</v>
      </c>
      <c r="AE11" s="109">
        <v>1</v>
      </c>
      <c r="AF11" s="110">
        <v>1</v>
      </c>
      <c r="AG11" s="109"/>
      <c r="AH11" s="110"/>
      <c r="AI11" s="109"/>
      <c r="AJ11" s="110"/>
      <c r="AK11" s="109"/>
      <c r="AL11" s="110"/>
      <c r="AM11" s="109"/>
      <c r="AN11" s="110"/>
      <c r="AO11" s="109"/>
      <c r="AP11" s="110"/>
      <c r="AQ11" s="109"/>
      <c r="AR11" s="110"/>
      <c r="AS11" s="231"/>
      <c r="AT11" s="110"/>
      <c r="AU11" s="111">
        <v>0</v>
      </c>
    </row>
    <row r="12" spans="1:47" s="84" customFormat="1" x14ac:dyDescent="0.3">
      <c r="A12" s="8" t="s">
        <v>7</v>
      </c>
      <c r="B12" s="13" t="s">
        <v>54</v>
      </c>
      <c r="C12" s="1">
        <v>5</v>
      </c>
      <c r="D12" s="32"/>
      <c r="E12" s="42"/>
      <c r="F12" s="46" t="s">
        <v>94</v>
      </c>
      <c r="G12" s="47">
        <v>1</v>
      </c>
      <c r="H12" s="46" t="s">
        <v>94</v>
      </c>
      <c r="I12" s="171">
        <v>1</v>
      </c>
      <c r="J12" s="46">
        <v>1</v>
      </c>
      <c r="K12" s="171" t="s">
        <v>94</v>
      </c>
      <c r="L12" s="101" t="s">
        <v>94</v>
      </c>
      <c r="M12" s="172">
        <v>1</v>
      </c>
      <c r="N12" s="156">
        <v>2</v>
      </c>
      <c r="O12" s="173">
        <v>2</v>
      </c>
      <c r="P12" s="140" t="s">
        <v>94</v>
      </c>
      <c r="Q12" s="172" t="s">
        <v>94</v>
      </c>
      <c r="R12" s="140" t="s">
        <v>94</v>
      </c>
      <c r="S12" s="137" t="s">
        <v>94</v>
      </c>
      <c r="T12" s="140" t="s">
        <v>94</v>
      </c>
      <c r="U12" s="137" t="s">
        <v>94</v>
      </c>
      <c r="V12" s="153">
        <v>1</v>
      </c>
      <c r="W12" s="99"/>
      <c r="X12" s="197"/>
      <c r="Y12" s="100"/>
      <c r="Z12" s="101"/>
      <c r="AA12" s="100"/>
      <c r="AB12" s="101"/>
      <c r="AC12" s="100"/>
      <c r="AD12" s="119">
        <v>1</v>
      </c>
      <c r="AE12" s="118">
        <v>1</v>
      </c>
      <c r="AF12" s="119"/>
      <c r="AG12" s="118"/>
      <c r="AH12" s="119"/>
      <c r="AI12" s="118"/>
      <c r="AJ12" s="119"/>
      <c r="AK12" s="118"/>
      <c r="AL12" s="119"/>
      <c r="AM12" s="118"/>
      <c r="AN12" s="119"/>
      <c r="AO12" s="118"/>
      <c r="AP12" s="119"/>
      <c r="AQ12" s="118"/>
      <c r="AR12" s="119"/>
      <c r="AS12" s="229"/>
      <c r="AT12" s="101"/>
      <c r="AU12" s="102">
        <v>0</v>
      </c>
    </row>
    <row r="13" spans="1:47" s="84" customFormat="1" x14ac:dyDescent="0.3">
      <c r="A13" s="8" t="s">
        <v>8</v>
      </c>
      <c r="B13" s="13" t="s">
        <v>55</v>
      </c>
      <c r="C13" s="1">
        <v>7</v>
      </c>
      <c r="D13" s="32"/>
      <c r="E13" s="42"/>
      <c r="F13" s="46">
        <v>1</v>
      </c>
      <c r="G13" s="47">
        <v>1</v>
      </c>
      <c r="H13" s="46">
        <v>1</v>
      </c>
      <c r="I13" s="171">
        <v>1</v>
      </c>
      <c r="J13" s="46">
        <v>1</v>
      </c>
      <c r="K13" s="171" t="s">
        <v>94</v>
      </c>
      <c r="L13" s="101" t="s">
        <v>94</v>
      </c>
      <c r="M13" s="172">
        <v>1</v>
      </c>
      <c r="N13" s="156">
        <v>2</v>
      </c>
      <c r="O13" s="173">
        <v>2</v>
      </c>
      <c r="P13" s="140" t="s">
        <v>94</v>
      </c>
      <c r="Q13" s="172" t="s">
        <v>94</v>
      </c>
      <c r="R13" s="153">
        <v>1</v>
      </c>
      <c r="S13" s="137" t="s">
        <v>94</v>
      </c>
      <c r="T13" s="153" t="s">
        <v>94</v>
      </c>
      <c r="U13" s="154">
        <v>1</v>
      </c>
      <c r="V13" s="153">
        <v>1</v>
      </c>
      <c r="W13" s="112"/>
      <c r="X13" s="194">
        <v>1</v>
      </c>
      <c r="Y13" s="100"/>
      <c r="Z13" s="101"/>
      <c r="AA13" s="118">
        <v>1</v>
      </c>
      <c r="AB13" s="101"/>
      <c r="AC13" s="118">
        <v>1</v>
      </c>
      <c r="AD13" s="119">
        <v>1</v>
      </c>
      <c r="AE13" s="118">
        <v>1</v>
      </c>
      <c r="AF13" s="119">
        <v>1</v>
      </c>
      <c r="AG13" s="118"/>
      <c r="AH13" s="119"/>
      <c r="AI13" s="118"/>
      <c r="AJ13" s="119"/>
      <c r="AK13" s="118"/>
      <c r="AL13" s="119"/>
      <c r="AM13" s="118"/>
      <c r="AN13" s="119"/>
      <c r="AO13" s="118"/>
      <c r="AP13" s="119"/>
      <c r="AQ13" s="118"/>
      <c r="AR13" s="119"/>
      <c r="AS13" s="229"/>
      <c r="AT13" s="101"/>
      <c r="AU13" s="102">
        <v>0</v>
      </c>
    </row>
    <row r="14" spans="1:47" s="84" customFormat="1" x14ac:dyDescent="0.3">
      <c r="A14" s="9" t="s">
        <v>32</v>
      </c>
      <c r="B14" s="14" t="s">
        <v>56</v>
      </c>
      <c r="C14" s="245">
        <v>3</v>
      </c>
      <c r="D14" s="33"/>
      <c r="E14" s="43"/>
      <c r="F14" s="45">
        <v>1</v>
      </c>
      <c r="G14" s="48">
        <v>1</v>
      </c>
      <c r="H14" s="45" t="s">
        <v>94</v>
      </c>
      <c r="I14" s="165">
        <v>1</v>
      </c>
      <c r="J14" s="246">
        <v>1</v>
      </c>
      <c r="K14" s="247" t="s">
        <v>94</v>
      </c>
      <c r="L14" s="180">
        <v>1</v>
      </c>
      <c r="M14" s="167">
        <v>1</v>
      </c>
      <c r="N14" s="150">
        <v>2</v>
      </c>
      <c r="O14" s="167">
        <v>2</v>
      </c>
      <c r="P14" s="150" t="s">
        <v>94</v>
      </c>
      <c r="Q14" s="167" t="s">
        <v>94</v>
      </c>
      <c r="R14" s="150" t="s">
        <v>94</v>
      </c>
      <c r="S14" s="149" t="s">
        <v>94</v>
      </c>
      <c r="T14" s="150" t="s">
        <v>94</v>
      </c>
      <c r="U14" s="149" t="s">
        <v>94</v>
      </c>
      <c r="V14" s="150">
        <v>1</v>
      </c>
      <c r="W14" s="248"/>
      <c r="X14" s="249"/>
      <c r="Y14" s="219"/>
      <c r="Z14" s="216">
        <v>2</v>
      </c>
      <c r="AA14" s="214"/>
      <c r="AB14" s="216">
        <v>1</v>
      </c>
      <c r="AC14" s="114"/>
      <c r="AD14" s="216">
        <v>1</v>
      </c>
      <c r="AE14" s="219">
        <v>1</v>
      </c>
      <c r="AF14" s="216"/>
      <c r="AG14" s="219"/>
      <c r="AH14" s="216"/>
      <c r="AI14" s="219"/>
      <c r="AJ14" s="216"/>
      <c r="AK14" s="219"/>
      <c r="AL14" s="216"/>
      <c r="AM14" s="219"/>
      <c r="AN14" s="216"/>
      <c r="AO14" s="219"/>
      <c r="AP14" s="216"/>
      <c r="AQ14" s="219"/>
      <c r="AR14" s="216"/>
      <c r="AS14" s="232"/>
      <c r="AT14" s="115"/>
      <c r="AU14" s="93">
        <v>0</v>
      </c>
    </row>
    <row r="15" spans="1:47" s="98" customFormat="1" x14ac:dyDescent="0.3">
      <c r="A15" s="66" t="s">
        <v>33</v>
      </c>
      <c r="B15" s="67" t="s">
        <v>57</v>
      </c>
      <c r="C15" s="68">
        <v>6</v>
      </c>
      <c r="D15" s="69"/>
      <c r="E15" s="70"/>
      <c r="F15" s="71">
        <v>1</v>
      </c>
      <c r="G15" s="72">
        <v>1</v>
      </c>
      <c r="H15" s="71" t="s">
        <v>94</v>
      </c>
      <c r="I15" s="168">
        <v>1</v>
      </c>
      <c r="J15" s="71">
        <v>1</v>
      </c>
      <c r="K15" s="168">
        <v>1</v>
      </c>
      <c r="L15" s="117" t="s">
        <v>94</v>
      </c>
      <c r="M15" s="169">
        <v>1</v>
      </c>
      <c r="N15" s="152">
        <v>2</v>
      </c>
      <c r="O15" s="170">
        <v>2</v>
      </c>
      <c r="P15" s="144" t="s">
        <v>94</v>
      </c>
      <c r="Q15" s="169" t="s">
        <v>94</v>
      </c>
      <c r="R15" s="144" t="s">
        <v>94</v>
      </c>
      <c r="S15" s="145" t="s">
        <v>94</v>
      </c>
      <c r="T15" s="144" t="s">
        <v>94</v>
      </c>
      <c r="U15" s="145" t="s">
        <v>94</v>
      </c>
      <c r="V15" s="152">
        <v>1</v>
      </c>
      <c r="W15" s="187"/>
      <c r="X15" s="198"/>
      <c r="Y15" s="116"/>
      <c r="Z15" s="117"/>
      <c r="AA15" s="116"/>
      <c r="AB15" s="117"/>
      <c r="AC15" s="116"/>
      <c r="AD15" s="96">
        <v>1</v>
      </c>
      <c r="AE15" s="95">
        <v>1</v>
      </c>
      <c r="AF15" s="96"/>
      <c r="AG15" s="95"/>
      <c r="AH15" s="96"/>
      <c r="AI15" s="95"/>
      <c r="AJ15" s="96"/>
      <c r="AK15" s="95"/>
      <c r="AL15" s="96"/>
      <c r="AM15" s="95"/>
      <c r="AN15" s="96"/>
      <c r="AO15" s="95"/>
      <c r="AP15" s="96"/>
      <c r="AQ15" s="95"/>
      <c r="AR15" s="96"/>
      <c r="AS15" s="233"/>
      <c r="AT15" s="117"/>
      <c r="AU15" s="97">
        <v>0</v>
      </c>
    </row>
    <row r="16" spans="1:47" s="103" customFormat="1" x14ac:dyDescent="0.3">
      <c r="A16" s="73" t="s">
        <v>9</v>
      </c>
      <c r="B16" s="13" t="s">
        <v>58</v>
      </c>
      <c r="C16" s="1">
        <v>6</v>
      </c>
      <c r="D16" s="32"/>
      <c r="E16" s="42"/>
      <c r="F16" s="46">
        <v>1</v>
      </c>
      <c r="G16" s="47">
        <v>1</v>
      </c>
      <c r="H16" s="46" t="s">
        <v>94</v>
      </c>
      <c r="I16" s="171">
        <v>1</v>
      </c>
      <c r="J16" s="46">
        <v>1</v>
      </c>
      <c r="K16" s="171" t="s">
        <v>94</v>
      </c>
      <c r="L16" s="101" t="s">
        <v>94</v>
      </c>
      <c r="M16" s="172">
        <v>1</v>
      </c>
      <c r="N16" s="156">
        <v>2</v>
      </c>
      <c r="O16" s="173">
        <v>2</v>
      </c>
      <c r="P16" s="140" t="s">
        <v>94</v>
      </c>
      <c r="Q16" s="172" t="s">
        <v>94</v>
      </c>
      <c r="R16" s="140" t="s">
        <v>94</v>
      </c>
      <c r="S16" s="137" t="s">
        <v>94</v>
      </c>
      <c r="T16" s="140" t="s">
        <v>94</v>
      </c>
      <c r="U16" s="137" t="s">
        <v>94</v>
      </c>
      <c r="V16" s="153">
        <v>1</v>
      </c>
      <c r="W16" s="183"/>
      <c r="X16" s="199"/>
      <c r="Y16" s="118"/>
      <c r="Z16" s="119"/>
      <c r="AA16" s="118"/>
      <c r="AB16" s="119"/>
      <c r="AC16" s="118"/>
      <c r="AD16" s="119">
        <v>1</v>
      </c>
      <c r="AE16" s="118">
        <v>1</v>
      </c>
      <c r="AF16" s="119"/>
      <c r="AG16" s="118"/>
      <c r="AH16" s="119"/>
      <c r="AI16" s="118"/>
      <c r="AJ16" s="119"/>
      <c r="AK16" s="118"/>
      <c r="AL16" s="119"/>
      <c r="AM16" s="118"/>
      <c r="AN16" s="119"/>
      <c r="AO16" s="118"/>
      <c r="AP16" s="119"/>
      <c r="AQ16" s="118"/>
      <c r="AR16" s="119"/>
      <c r="AS16" s="234"/>
      <c r="AT16" s="119"/>
      <c r="AU16" s="102">
        <v>0</v>
      </c>
    </row>
    <row r="17" spans="1:47" s="103" customFormat="1" x14ac:dyDescent="0.3">
      <c r="A17" s="73" t="s">
        <v>10</v>
      </c>
      <c r="B17" s="13" t="s">
        <v>59</v>
      </c>
      <c r="C17" s="1">
        <v>7</v>
      </c>
      <c r="D17" s="32"/>
      <c r="E17" s="42"/>
      <c r="F17" s="46">
        <v>1</v>
      </c>
      <c r="G17" s="47">
        <v>1</v>
      </c>
      <c r="H17" s="46" t="s">
        <v>94</v>
      </c>
      <c r="I17" s="171">
        <v>1</v>
      </c>
      <c r="J17" s="46">
        <v>1</v>
      </c>
      <c r="K17" s="171" t="s">
        <v>94</v>
      </c>
      <c r="L17" s="101" t="s">
        <v>94</v>
      </c>
      <c r="M17" s="172">
        <v>1</v>
      </c>
      <c r="N17" s="140">
        <v>2</v>
      </c>
      <c r="O17" s="173">
        <v>2</v>
      </c>
      <c r="P17" s="140" t="s">
        <v>94</v>
      </c>
      <c r="Q17" s="172" t="s">
        <v>94</v>
      </c>
      <c r="R17" s="140" t="s">
        <v>94</v>
      </c>
      <c r="S17" s="137" t="s">
        <v>94</v>
      </c>
      <c r="T17" s="140" t="s">
        <v>94</v>
      </c>
      <c r="U17" s="154">
        <v>1</v>
      </c>
      <c r="V17" s="153">
        <v>1</v>
      </c>
      <c r="W17" s="182"/>
      <c r="X17" s="200"/>
      <c r="Y17" s="100"/>
      <c r="Z17" s="101"/>
      <c r="AA17" s="100"/>
      <c r="AB17" s="101"/>
      <c r="AC17" s="100"/>
      <c r="AD17" s="119">
        <v>1</v>
      </c>
      <c r="AE17" s="118">
        <v>1</v>
      </c>
      <c r="AF17" s="119"/>
      <c r="AG17" s="118"/>
      <c r="AH17" s="119"/>
      <c r="AI17" s="118"/>
      <c r="AJ17" s="119"/>
      <c r="AK17" s="118"/>
      <c r="AL17" s="119"/>
      <c r="AM17" s="118"/>
      <c r="AN17" s="119"/>
      <c r="AO17" s="118"/>
      <c r="AP17" s="119"/>
      <c r="AQ17" s="118"/>
      <c r="AR17" s="119"/>
      <c r="AS17" s="234"/>
      <c r="AT17" s="119"/>
      <c r="AU17" s="102">
        <v>0</v>
      </c>
    </row>
    <row r="18" spans="1:47" s="108" customFormat="1" x14ac:dyDescent="0.3">
      <c r="A18" s="74" t="s">
        <v>11</v>
      </c>
      <c r="B18" s="75" t="s">
        <v>60</v>
      </c>
      <c r="C18" s="76">
        <v>6</v>
      </c>
      <c r="D18" s="77"/>
      <c r="E18" s="78"/>
      <c r="F18" s="79" t="s">
        <v>94</v>
      </c>
      <c r="G18" s="80">
        <v>1</v>
      </c>
      <c r="H18" s="79" t="s">
        <v>94</v>
      </c>
      <c r="I18" s="174">
        <v>1</v>
      </c>
      <c r="J18" s="79">
        <v>1</v>
      </c>
      <c r="K18" s="174" t="s">
        <v>94</v>
      </c>
      <c r="L18" s="106" t="s">
        <v>94</v>
      </c>
      <c r="M18" s="175">
        <v>1</v>
      </c>
      <c r="N18" s="146">
        <v>2</v>
      </c>
      <c r="O18" s="177">
        <v>2</v>
      </c>
      <c r="P18" s="146" t="s">
        <v>94</v>
      </c>
      <c r="Q18" s="175" t="s">
        <v>94</v>
      </c>
      <c r="R18" s="158">
        <v>1</v>
      </c>
      <c r="S18" s="147" t="s">
        <v>94</v>
      </c>
      <c r="T18" s="158" t="s">
        <v>94</v>
      </c>
      <c r="U18" s="157">
        <v>1</v>
      </c>
      <c r="V18" s="158">
        <v>1</v>
      </c>
      <c r="W18" s="188"/>
      <c r="X18" s="201"/>
      <c r="Y18" s="105"/>
      <c r="Z18" s="106"/>
      <c r="AA18" s="215">
        <v>1</v>
      </c>
      <c r="AB18" s="106"/>
      <c r="AC18" s="105"/>
      <c r="AD18" s="217">
        <v>1</v>
      </c>
      <c r="AE18" s="215">
        <v>1</v>
      </c>
      <c r="AF18" s="217"/>
      <c r="AG18" s="215"/>
      <c r="AH18" s="217"/>
      <c r="AI18" s="215"/>
      <c r="AJ18" s="217"/>
      <c r="AK18" s="215"/>
      <c r="AL18" s="217"/>
      <c r="AM18" s="215"/>
      <c r="AN18" s="217"/>
      <c r="AO18" s="215"/>
      <c r="AP18" s="217"/>
      <c r="AQ18" s="215"/>
      <c r="AR18" s="217"/>
      <c r="AS18" s="238">
        <v>1</v>
      </c>
      <c r="AT18" s="217"/>
      <c r="AU18" s="107">
        <v>0</v>
      </c>
    </row>
    <row r="19" spans="1:47" s="84" customFormat="1" x14ac:dyDescent="0.3">
      <c r="A19" s="65" t="s">
        <v>12</v>
      </c>
      <c r="B19" s="15" t="s">
        <v>61</v>
      </c>
      <c r="C19" s="2">
        <v>9</v>
      </c>
      <c r="D19" s="34"/>
      <c r="E19" s="61"/>
      <c r="F19" s="62">
        <v>1</v>
      </c>
      <c r="G19" s="63">
        <v>1</v>
      </c>
      <c r="H19" s="62" t="s">
        <v>94</v>
      </c>
      <c r="I19" s="162">
        <v>1</v>
      </c>
      <c r="J19" s="62">
        <v>1</v>
      </c>
      <c r="K19" s="162">
        <v>1</v>
      </c>
      <c r="L19" s="121" t="s">
        <v>94</v>
      </c>
      <c r="M19" s="163">
        <v>1</v>
      </c>
      <c r="N19" s="139">
        <v>2</v>
      </c>
      <c r="O19" s="176">
        <v>2</v>
      </c>
      <c r="P19" s="139" t="s">
        <v>94</v>
      </c>
      <c r="Q19" s="163" t="s">
        <v>94</v>
      </c>
      <c r="R19" s="139" t="s">
        <v>94</v>
      </c>
      <c r="S19" s="136" t="s">
        <v>94</v>
      </c>
      <c r="T19" s="139" t="s">
        <v>94</v>
      </c>
      <c r="U19" s="136" t="s">
        <v>94</v>
      </c>
      <c r="V19" s="155">
        <v>1</v>
      </c>
      <c r="W19" s="186"/>
      <c r="X19" s="202"/>
      <c r="Y19" s="120"/>
      <c r="Z19" s="121"/>
      <c r="AA19" s="109"/>
      <c r="AB19" s="110"/>
      <c r="AC19" s="109"/>
      <c r="AD19" s="110">
        <v>1</v>
      </c>
      <c r="AE19" s="109">
        <v>1</v>
      </c>
      <c r="AF19" s="110"/>
      <c r="AG19" s="109"/>
      <c r="AH19" s="110"/>
      <c r="AI19" s="109"/>
      <c r="AJ19" s="110"/>
      <c r="AK19" s="109"/>
      <c r="AL19" s="110"/>
      <c r="AM19" s="109"/>
      <c r="AN19" s="110"/>
      <c r="AO19" s="109"/>
      <c r="AP19" s="110"/>
      <c r="AQ19" s="109">
        <v>1</v>
      </c>
      <c r="AR19" s="110"/>
      <c r="AS19" s="231"/>
      <c r="AT19" s="110">
        <v>1</v>
      </c>
      <c r="AU19" s="111">
        <v>0</v>
      </c>
    </row>
    <row r="20" spans="1:47" s="84" customFormat="1" x14ac:dyDescent="0.3">
      <c r="A20" s="8" t="s">
        <v>13</v>
      </c>
      <c r="B20" s="13" t="s">
        <v>62</v>
      </c>
      <c r="C20" s="1">
        <v>31</v>
      </c>
      <c r="D20" s="32"/>
      <c r="E20" s="42">
        <v>1</v>
      </c>
      <c r="F20" s="46">
        <v>1</v>
      </c>
      <c r="G20" s="47">
        <v>1</v>
      </c>
      <c r="H20" s="46">
        <v>1</v>
      </c>
      <c r="I20" s="171">
        <v>1</v>
      </c>
      <c r="J20" s="46">
        <v>1</v>
      </c>
      <c r="K20" s="171" t="s">
        <v>94</v>
      </c>
      <c r="L20" s="101">
        <v>1</v>
      </c>
      <c r="M20" s="172">
        <v>1</v>
      </c>
      <c r="N20" s="140">
        <v>2</v>
      </c>
      <c r="O20" s="172">
        <v>2</v>
      </c>
      <c r="P20" s="140" t="s">
        <v>94</v>
      </c>
      <c r="Q20" s="172" t="s">
        <v>94</v>
      </c>
      <c r="R20" s="140" t="s">
        <v>94</v>
      </c>
      <c r="S20" s="137">
        <v>1</v>
      </c>
      <c r="T20" s="140" t="s">
        <v>94</v>
      </c>
      <c r="U20" s="137" t="s">
        <v>94</v>
      </c>
      <c r="V20" s="140">
        <v>1</v>
      </c>
      <c r="W20" s="182"/>
      <c r="X20" s="200"/>
      <c r="Y20" s="100"/>
      <c r="Z20" s="101">
        <v>2</v>
      </c>
      <c r="AA20" s="100"/>
      <c r="AB20" s="101">
        <v>1</v>
      </c>
      <c r="AC20" s="100"/>
      <c r="AD20" s="101">
        <v>1</v>
      </c>
      <c r="AE20" s="100">
        <v>1</v>
      </c>
      <c r="AF20" s="101"/>
      <c r="AG20" s="100"/>
      <c r="AH20" s="101"/>
      <c r="AI20" s="100">
        <v>2</v>
      </c>
      <c r="AJ20" s="101">
        <v>2</v>
      </c>
      <c r="AK20" s="100">
        <v>1</v>
      </c>
      <c r="AL20" s="101">
        <v>1</v>
      </c>
      <c r="AM20" s="100">
        <v>1</v>
      </c>
      <c r="AN20" s="101">
        <v>1</v>
      </c>
      <c r="AO20" s="100">
        <v>1</v>
      </c>
      <c r="AP20" s="101"/>
      <c r="AQ20" s="100">
        <v>1</v>
      </c>
      <c r="AR20" s="101"/>
      <c r="AS20" s="229"/>
      <c r="AT20" s="101">
        <v>1</v>
      </c>
      <c r="AU20" s="102">
        <f>C20-SUM(E20:AT20)</f>
        <v>1</v>
      </c>
    </row>
    <row r="21" spans="1:47" s="84" customFormat="1" x14ac:dyDescent="0.3">
      <c r="A21" s="8" t="s">
        <v>14</v>
      </c>
      <c r="B21" s="13" t="s">
        <v>63</v>
      </c>
      <c r="C21" s="1">
        <v>5</v>
      </c>
      <c r="D21" s="32"/>
      <c r="E21" s="42"/>
      <c r="F21" s="46">
        <v>1</v>
      </c>
      <c r="G21" s="47">
        <v>1</v>
      </c>
      <c r="H21" s="46" t="s">
        <v>94</v>
      </c>
      <c r="I21" s="171">
        <v>1</v>
      </c>
      <c r="J21" s="46">
        <v>1</v>
      </c>
      <c r="K21" s="171" t="s">
        <v>94</v>
      </c>
      <c r="L21" s="101" t="s">
        <v>94</v>
      </c>
      <c r="M21" s="172">
        <v>1</v>
      </c>
      <c r="N21" s="153">
        <v>2</v>
      </c>
      <c r="O21" s="173">
        <v>2</v>
      </c>
      <c r="P21" s="140" t="s">
        <v>94</v>
      </c>
      <c r="Q21" s="172" t="s">
        <v>94</v>
      </c>
      <c r="R21" s="140" t="s">
        <v>94</v>
      </c>
      <c r="S21" s="154">
        <v>1</v>
      </c>
      <c r="T21" s="153" t="s">
        <v>94</v>
      </c>
      <c r="U21" s="154" t="s">
        <v>94</v>
      </c>
      <c r="V21" s="153">
        <v>1</v>
      </c>
      <c r="W21" s="182"/>
      <c r="X21" s="200"/>
      <c r="Y21" s="118">
        <v>1</v>
      </c>
      <c r="Z21" s="101"/>
      <c r="AA21" s="100"/>
      <c r="AB21" s="101"/>
      <c r="AC21" s="100"/>
      <c r="AD21" s="119">
        <v>1</v>
      </c>
      <c r="AE21" s="118">
        <v>1</v>
      </c>
      <c r="AF21" s="119">
        <v>1</v>
      </c>
      <c r="AG21" s="118"/>
      <c r="AH21" s="119"/>
      <c r="AI21" s="118"/>
      <c r="AJ21" s="119"/>
      <c r="AK21" s="118"/>
      <c r="AL21" s="119"/>
      <c r="AM21" s="118"/>
      <c r="AN21" s="119"/>
      <c r="AO21" s="118">
        <v>1</v>
      </c>
      <c r="AP21" s="119"/>
      <c r="AQ21" s="118">
        <v>1</v>
      </c>
      <c r="AR21" s="119"/>
      <c r="AS21" s="234"/>
      <c r="AT21" s="119">
        <v>1</v>
      </c>
      <c r="AU21" s="102">
        <v>0</v>
      </c>
    </row>
    <row r="22" spans="1:47" s="84" customFormat="1" x14ac:dyDescent="0.3">
      <c r="A22" s="10" t="s">
        <v>15</v>
      </c>
      <c r="B22" s="16" t="s">
        <v>64</v>
      </c>
      <c r="C22" s="4">
        <v>6</v>
      </c>
      <c r="D22" s="35"/>
      <c r="E22" s="43"/>
      <c r="F22" s="45">
        <v>1</v>
      </c>
      <c r="G22" s="48">
        <v>1</v>
      </c>
      <c r="H22" s="45" t="s">
        <v>94</v>
      </c>
      <c r="I22" s="165">
        <v>1</v>
      </c>
      <c r="J22" s="45">
        <v>1</v>
      </c>
      <c r="K22" s="165" t="s">
        <v>94</v>
      </c>
      <c r="L22" s="92" t="s">
        <v>94</v>
      </c>
      <c r="M22" s="166">
        <v>1</v>
      </c>
      <c r="N22" s="179">
        <v>2</v>
      </c>
      <c r="O22" s="167">
        <v>2</v>
      </c>
      <c r="P22" s="142" t="s">
        <v>94</v>
      </c>
      <c r="Q22" s="166" t="s">
        <v>94</v>
      </c>
      <c r="R22" s="142" t="s">
        <v>94</v>
      </c>
      <c r="S22" s="143" t="s">
        <v>94</v>
      </c>
      <c r="T22" s="142" t="s">
        <v>94</v>
      </c>
      <c r="U22" s="143" t="s">
        <v>94</v>
      </c>
      <c r="V22" s="150">
        <v>1</v>
      </c>
      <c r="W22" s="190"/>
      <c r="X22" s="203">
        <v>1</v>
      </c>
      <c r="Y22" s="91"/>
      <c r="Z22" s="92"/>
      <c r="AA22" s="91"/>
      <c r="AB22" s="92"/>
      <c r="AC22" s="91"/>
      <c r="AD22" s="180">
        <v>1</v>
      </c>
      <c r="AE22" s="218">
        <v>1</v>
      </c>
      <c r="AF22" s="180"/>
      <c r="AG22" s="218"/>
      <c r="AH22" s="180"/>
      <c r="AI22" s="218"/>
      <c r="AJ22" s="180"/>
      <c r="AK22" s="218"/>
      <c r="AL22" s="180"/>
      <c r="AM22" s="218"/>
      <c r="AN22" s="180"/>
      <c r="AO22" s="218"/>
      <c r="AP22" s="180"/>
      <c r="AQ22" s="218">
        <v>1</v>
      </c>
      <c r="AR22" s="180"/>
      <c r="AS22" s="235">
        <v>1</v>
      </c>
      <c r="AT22" s="180">
        <v>1</v>
      </c>
      <c r="AU22" s="93">
        <v>0</v>
      </c>
    </row>
    <row r="23" spans="1:47" s="98" customFormat="1" x14ac:dyDescent="0.3">
      <c r="A23" s="66" t="s">
        <v>16</v>
      </c>
      <c r="B23" s="67" t="s">
        <v>65</v>
      </c>
      <c r="C23" s="68">
        <v>7</v>
      </c>
      <c r="D23" s="69"/>
      <c r="E23" s="70"/>
      <c r="F23" s="71">
        <v>1</v>
      </c>
      <c r="G23" s="72">
        <v>1</v>
      </c>
      <c r="H23" s="71" t="s">
        <v>94</v>
      </c>
      <c r="I23" s="168">
        <v>1</v>
      </c>
      <c r="J23" s="71">
        <v>1</v>
      </c>
      <c r="K23" s="168">
        <v>1</v>
      </c>
      <c r="L23" s="117" t="s">
        <v>94</v>
      </c>
      <c r="M23" s="169">
        <v>1</v>
      </c>
      <c r="N23" s="253">
        <v>2</v>
      </c>
      <c r="O23" s="170">
        <v>2</v>
      </c>
      <c r="P23" s="144" t="s">
        <v>94</v>
      </c>
      <c r="Q23" s="169" t="s">
        <v>94</v>
      </c>
      <c r="R23" s="144" t="s">
        <v>94</v>
      </c>
      <c r="S23" s="145" t="s">
        <v>94</v>
      </c>
      <c r="T23" s="152">
        <v>1</v>
      </c>
      <c r="U23" s="151">
        <v>1</v>
      </c>
      <c r="V23" s="152">
        <v>1</v>
      </c>
      <c r="W23" s="187"/>
      <c r="X23" s="198"/>
      <c r="Y23" s="116"/>
      <c r="Z23" s="117"/>
      <c r="AA23" s="116"/>
      <c r="AB23" s="117"/>
      <c r="AC23" s="116"/>
      <c r="AD23" s="96">
        <v>1</v>
      </c>
      <c r="AE23" s="95">
        <v>1</v>
      </c>
      <c r="AF23" s="96">
        <v>1</v>
      </c>
      <c r="AG23" s="95"/>
      <c r="AH23" s="96"/>
      <c r="AI23" s="95"/>
      <c r="AJ23" s="96"/>
      <c r="AK23" s="95"/>
      <c r="AL23" s="96"/>
      <c r="AM23" s="95"/>
      <c r="AN23" s="96"/>
      <c r="AO23" s="95"/>
      <c r="AP23" s="96"/>
      <c r="AQ23" s="95">
        <v>1</v>
      </c>
      <c r="AR23" s="96"/>
      <c r="AS23" s="228"/>
      <c r="AT23" s="96">
        <v>1</v>
      </c>
      <c r="AU23" s="97">
        <v>0</v>
      </c>
    </row>
    <row r="24" spans="1:47" s="103" customFormat="1" x14ac:dyDescent="0.3">
      <c r="A24" s="73" t="s">
        <v>34</v>
      </c>
      <c r="B24" s="13" t="s">
        <v>66</v>
      </c>
      <c r="C24" s="1">
        <v>6</v>
      </c>
      <c r="D24" s="32"/>
      <c r="E24" s="42"/>
      <c r="F24" s="46" t="s">
        <v>94</v>
      </c>
      <c r="G24" s="47">
        <v>1</v>
      </c>
      <c r="H24" s="46" t="s">
        <v>94</v>
      </c>
      <c r="I24" s="171">
        <v>1</v>
      </c>
      <c r="J24" s="46">
        <v>1</v>
      </c>
      <c r="K24" s="171" t="s">
        <v>94</v>
      </c>
      <c r="L24" s="101" t="s">
        <v>94</v>
      </c>
      <c r="M24" s="172">
        <v>1</v>
      </c>
      <c r="N24" s="140">
        <v>2</v>
      </c>
      <c r="O24" s="173">
        <v>2</v>
      </c>
      <c r="P24" s="140" t="s">
        <v>94</v>
      </c>
      <c r="Q24" s="172" t="s">
        <v>94</v>
      </c>
      <c r="R24" s="140" t="s">
        <v>94</v>
      </c>
      <c r="S24" s="137" t="s">
        <v>94</v>
      </c>
      <c r="T24" s="140" t="s">
        <v>94</v>
      </c>
      <c r="U24" s="137" t="s">
        <v>94</v>
      </c>
      <c r="V24" s="153">
        <v>1</v>
      </c>
      <c r="W24" s="182"/>
      <c r="X24" s="200"/>
      <c r="Y24" s="100"/>
      <c r="Z24" s="101"/>
      <c r="AA24" s="100"/>
      <c r="AB24" s="101"/>
      <c r="AC24" s="100"/>
      <c r="AD24" s="119">
        <v>1</v>
      </c>
      <c r="AE24" s="118">
        <v>1</v>
      </c>
      <c r="AF24" s="119"/>
      <c r="AG24" s="118"/>
      <c r="AH24" s="119"/>
      <c r="AI24" s="118"/>
      <c r="AJ24" s="119"/>
      <c r="AK24" s="118"/>
      <c r="AL24" s="119"/>
      <c r="AM24" s="118"/>
      <c r="AN24" s="119"/>
      <c r="AO24" s="118"/>
      <c r="AP24" s="119"/>
      <c r="AQ24" s="118">
        <v>1</v>
      </c>
      <c r="AR24" s="119"/>
      <c r="AS24" s="234"/>
      <c r="AT24" s="119">
        <v>1</v>
      </c>
      <c r="AU24" s="102">
        <v>0</v>
      </c>
    </row>
    <row r="25" spans="1:47" s="103" customFormat="1" x14ac:dyDescent="0.3">
      <c r="A25" s="73" t="s">
        <v>17</v>
      </c>
      <c r="B25" s="13" t="s">
        <v>67</v>
      </c>
      <c r="C25" s="1">
        <v>15</v>
      </c>
      <c r="D25" s="32"/>
      <c r="E25" s="42"/>
      <c r="F25" s="46">
        <v>1</v>
      </c>
      <c r="G25" s="47">
        <v>1</v>
      </c>
      <c r="H25" s="46" t="s">
        <v>94</v>
      </c>
      <c r="I25" s="171">
        <v>1</v>
      </c>
      <c r="J25" s="46">
        <v>1</v>
      </c>
      <c r="K25" s="171" t="s">
        <v>94</v>
      </c>
      <c r="L25" s="101" t="s">
        <v>94</v>
      </c>
      <c r="M25" s="172">
        <v>1</v>
      </c>
      <c r="N25" s="140">
        <v>2</v>
      </c>
      <c r="O25" s="172">
        <v>2</v>
      </c>
      <c r="P25" s="140" t="s">
        <v>94</v>
      </c>
      <c r="Q25" s="172" t="s">
        <v>94</v>
      </c>
      <c r="R25" s="140" t="s">
        <v>94</v>
      </c>
      <c r="S25" s="137" t="s">
        <v>94</v>
      </c>
      <c r="T25" s="140">
        <v>1</v>
      </c>
      <c r="U25" s="137" t="s">
        <v>94</v>
      </c>
      <c r="V25" s="140">
        <v>1</v>
      </c>
      <c r="W25" s="182"/>
      <c r="X25" s="200">
        <v>1</v>
      </c>
      <c r="Y25" s="100"/>
      <c r="Z25" s="101">
        <v>2</v>
      </c>
      <c r="AA25" s="100"/>
      <c r="AB25" s="101">
        <v>1</v>
      </c>
      <c r="AC25" s="100"/>
      <c r="AD25" s="119">
        <v>1</v>
      </c>
      <c r="AE25" s="118">
        <v>1</v>
      </c>
      <c r="AF25" s="119"/>
      <c r="AG25" s="118"/>
      <c r="AH25" s="119"/>
      <c r="AI25" s="118"/>
      <c r="AJ25" s="119"/>
      <c r="AK25" s="118"/>
      <c r="AL25" s="119"/>
      <c r="AM25" s="118"/>
      <c r="AN25" s="119"/>
      <c r="AO25" s="118"/>
      <c r="AP25" s="119"/>
      <c r="AQ25" s="118">
        <v>1</v>
      </c>
      <c r="AR25" s="119"/>
      <c r="AS25" s="234"/>
      <c r="AT25" s="119">
        <v>1</v>
      </c>
      <c r="AU25" s="102">
        <v>0</v>
      </c>
    </row>
    <row r="26" spans="1:47" s="108" customFormat="1" x14ac:dyDescent="0.3">
      <c r="A26" s="74" t="s">
        <v>18</v>
      </c>
      <c r="B26" s="75" t="s">
        <v>68</v>
      </c>
      <c r="C26" s="76">
        <v>8</v>
      </c>
      <c r="D26" s="77"/>
      <c r="E26" s="78"/>
      <c r="F26" s="79">
        <v>1</v>
      </c>
      <c r="G26" s="80">
        <v>1</v>
      </c>
      <c r="H26" s="79" t="s">
        <v>94</v>
      </c>
      <c r="I26" s="174">
        <v>1</v>
      </c>
      <c r="J26" s="79">
        <v>1</v>
      </c>
      <c r="K26" s="174" t="s">
        <v>94</v>
      </c>
      <c r="L26" s="106" t="s">
        <v>94</v>
      </c>
      <c r="M26" s="175">
        <v>1</v>
      </c>
      <c r="N26" s="146">
        <v>2</v>
      </c>
      <c r="O26" s="254">
        <v>2</v>
      </c>
      <c r="P26" s="146" t="s">
        <v>94</v>
      </c>
      <c r="Q26" s="175" t="s">
        <v>94</v>
      </c>
      <c r="R26" s="158">
        <v>1</v>
      </c>
      <c r="S26" s="157">
        <v>1</v>
      </c>
      <c r="T26" s="146" t="s">
        <v>94</v>
      </c>
      <c r="U26" s="147" t="s">
        <v>94</v>
      </c>
      <c r="V26" s="158">
        <v>1</v>
      </c>
      <c r="W26" s="188"/>
      <c r="X26" s="201"/>
      <c r="Y26" s="105"/>
      <c r="Z26" s="106"/>
      <c r="AA26" s="215">
        <v>1</v>
      </c>
      <c r="AB26" s="106"/>
      <c r="AC26" s="105"/>
      <c r="AD26" s="217">
        <v>1</v>
      </c>
      <c r="AE26" s="215">
        <v>1</v>
      </c>
      <c r="AF26" s="217"/>
      <c r="AG26" s="215"/>
      <c r="AH26" s="217"/>
      <c r="AI26" s="215"/>
      <c r="AJ26" s="217"/>
      <c r="AK26" s="215"/>
      <c r="AL26" s="217"/>
      <c r="AM26" s="215"/>
      <c r="AN26" s="217"/>
      <c r="AO26" s="215"/>
      <c r="AP26" s="217"/>
      <c r="AQ26" s="215">
        <v>1</v>
      </c>
      <c r="AR26" s="217"/>
      <c r="AS26" s="230"/>
      <c r="AT26" s="217">
        <v>1</v>
      </c>
      <c r="AU26" s="107">
        <v>0</v>
      </c>
    </row>
    <row r="27" spans="1:47" s="84" customFormat="1" x14ac:dyDescent="0.3">
      <c r="A27" s="65" t="s">
        <v>35</v>
      </c>
      <c r="B27" s="15" t="s">
        <v>69</v>
      </c>
      <c r="C27" s="2">
        <v>7</v>
      </c>
      <c r="D27" s="34"/>
      <c r="E27" s="61"/>
      <c r="F27" s="62">
        <v>1</v>
      </c>
      <c r="G27" s="63">
        <v>1</v>
      </c>
      <c r="H27" s="62" t="s">
        <v>94</v>
      </c>
      <c r="I27" s="162">
        <v>1</v>
      </c>
      <c r="J27" s="62">
        <v>1</v>
      </c>
      <c r="K27" s="162" t="s">
        <v>94</v>
      </c>
      <c r="L27" s="121" t="s">
        <v>94</v>
      </c>
      <c r="M27" s="163">
        <v>1</v>
      </c>
      <c r="N27" s="139">
        <v>2</v>
      </c>
      <c r="O27" s="164">
        <v>2</v>
      </c>
      <c r="P27" s="139" t="s">
        <v>94</v>
      </c>
      <c r="Q27" s="163" t="s">
        <v>94</v>
      </c>
      <c r="R27" s="139" t="s">
        <v>94</v>
      </c>
      <c r="S27" s="136" t="s">
        <v>94</v>
      </c>
      <c r="T27" s="155">
        <v>1</v>
      </c>
      <c r="U27" s="136" t="s">
        <v>94</v>
      </c>
      <c r="V27" s="155">
        <v>1</v>
      </c>
      <c r="W27" s="186"/>
      <c r="X27" s="202">
        <v>1</v>
      </c>
      <c r="Y27" s="120"/>
      <c r="Z27" s="121"/>
      <c r="AA27" s="120"/>
      <c r="AB27" s="121"/>
      <c r="AC27" s="109">
        <v>1</v>
      </c>
      <c r="AD27" s="110">
        <v>1</v>
      </c>
      <c r="AE27" s="109">
        <v>1</v>
      </c>
      <c r="AF27" s="110"/>
      <c r="AG27" s="109"/>
      <c r="AH27" s="110"/>
      <c r="AI27" s="109"/>
      <c r="AJ27" s="110"/>
      <c r="AK27" s="109"/>
      <c r="AL27" s="110"/>
      <c r="AM27" s="109"/>
      <c r="AN27" s="110"/>
      <c r="AO27" s="109"/>
      <c r="AP27" s="110"/>
      <c r="AQ27" s="109">
        <v>1</v>
      </c>
      <c r="AR27" s="110"/>
      <c r="AS27" s="236"/>
      <c r="AT27" s="110">
        <v>1</v>
      </c>
      <c r="AU27" s="111">
        <v>0</v>
      </c>
    </row>
    <row r="28" spans="1:47" s="84" customFormat="1" x14ac:dyDescent="0.3">
      <c r="A28" s="8" t="s">
        <v>19</v>
      </c>
      <c r="B28" s="13" t="s">
        <v>70</v>
      </c>
      <c r="C28" s="1">
        <v>9</v>
      </c>
      <c r="D28" s="32"/>
      <c r="E28" s="42">
        <v>1</v>
      </c>
      <c r="F28" s="46">
        <v>1</v>
      </c>
      <c r="G28" s="47">
        <v>1</v>
      </c>
      <c r="H28" s="46" t="s">
        <v>94</v>
      </c>
      <c r="I28" s="171">
        <v>1</v>
      </c>
      <c r="J28" s="46">
        <v>1</v>
      </c>
      <c r="K28" s="171">
        <v>1</v>
      </c>
      <c r="L28" s="101" t="s">
        <v>94</v>
      </c>
      <c r="M28" s="172">
        <v>1</v>
      </c>
      <c r="N28" s="140">
        <v>2</v>
      </c>
      <c r="O28" s="173">
        <v>2</v>
      </c>
      <c r="P28" s="140" t="s">
        <v>94</v>
      </c>
      <c r="Q28" s="172" t="s">
        <v>94</v>
      </c>
      <c r="R28" s="140" t="s">
        <v>94</v>
      </c>
      <c r="S28" s="137" t="s">
        <v>94</v>
      </c>
      <c r="T28" s="140" t="s">
        <v>94</v>
      </c>
      <c r="U28" s="137" t="s">
        <v>94</v>
      </c>
      <c r="V28" s="153">
        <v>1</v>
      </c>
      <c r="W28" s="183"/>
      <c r="X28" s="199"/>
      <c r="Y28" s="100"/>
      <c r="Z28" s="101"/>
      <c r="AA28" s="100"/>
      <c r="AB28" s="101"/>
      <c r="AC28" s="118"/>
      <c r="AD28" s="119">
        <v>1</v>
      </c>
      <c r="AE28" s="118">
        <v>1</v>
      </c>
      <c r="AF28" s="119"/>
      <c r="AG28" s="118"/>
      <c r="AH28" s="119"/>
      <c r="AI28" s="118"/>
      <c r="AJ28" s="119"/>
      <c r="AK28" s="118">
        <v>1</v>
      </c>
      <c r="AL28" s="119"/>
      <c r="AM28" s="118"/>
      <c r="AN28" s="119"/>
      <c r="AO28" s="118"/>
      <c r="AP28" s="119"/>
      <c r="AQ28" s="118">
        <v>1</v>
      </c>
      <c r="AR28" s="119"/>
      <c r="AS28" s="229"/>
      <c r="AT28" s="119"/>
      <c r="AU28" s="102">
        <v>0</v>
      </c>
    </row>
    <row r="29" spans="1:47" s="84" customFormat="1" x14ac:dyDescent="0.3">
      <c r="A29" s="8" t="s">
        <v>20</v>
      </c>
      <c r="B29" s="13" t="s">
        <v>71</v>
      </c>
      <c r="C29" s="1">
        <v>5</v>
      </c>
      <c r="D29" s="32"/>
      <c r="E29" s="42"/>
      <c r="F29" s="46">
        <v>1</v>
      </c>
      <c r="G29" s="47">
        <v>1</v>
      </c>
      <c r="H29" s="46" t="s">
        <v>94</v>
      </c>
      <c r="I29" s="171">
        <v>1</v>
      </c>
      <c r="J29" s="46">
        <v>1</v>
      </c>
      <c r="K29" s="171" t="s">
        <v>94</v>
      </c>
      <c r="L29" s="101" t="s">
        <v>94</v>
      </c>
      <c r="M29" s="172">
        <v>1</v>
      </c>
      <c r="N29" s="153">
        <v>2</v>
      </c>
      <c r="O29" s="173">
        <v>2</v>
      </c>
      <c r="P29" s="140" t="s">
        <v>94</v>
      </c>
      <c r="Q29" s="172" t="s">
        <v>94</v>
      </c>
      <c r="R29" s="140" t="s">
        <v>94</v>
      </c>
      <c r="S29" s="154">
        <v>1</v>
      </c>
      <c r="T29" s="140" t="s">
        <v>94</v>
      </c>
      <c r="U29" s="137" t="s">
        <v>94</v>
      </c>
      <c r="V29" s="153">
        <v>1</v>
      </c>
      <c r="W29" s="183"/>
      <c r="X29" s="199">
        <v>1</v>
      </c>
      <c r="Y29" s="118">
        <v>2</v>
      </c>
      <c r="Z29" s="101"/>
      <c r="AA29" s="100"/>
      <c r="AB29" s="101"/>
      <c r="AC29" s="118">
        <v>1</v>
      </c>
      <c r="AD29" s="119">
        <v>1</v>
      </c>
      <c r="AE29" s="118">
        <v>1</v>
      </c>
      <c r="AF29" s="119"/>
      <c r="AG29" s="118"/>
      <c r="AH29" s="119"/>
      <c r="AI29" s="118"/>
      <c r="AJ29" s="119"/>
      <c r="AK29" s="118"/>
      <c r="AL29" s="119"/>
      <c r="AM29" s="118"/>
      <c r="AN29" s="119"/>
      <c r="AO29" s="118"/>
      <c r="AP29" s="119"/>
      <c r="AQ29" s="118">
        <v>1</v>
      </c>
      <c r="AR29" s="119"/>
      <c r="AS29" s="234">
        <v>1</v>
      </c>
      <c r="AT29" s="119">
        <v>1</v>
      </c>
      <c r="AU29" s="102">
        <v>0</v>
      </c>
    </row>
    <row r="30" spans="1:47" s="84" customFormat="1" x14ac:dyDescent="0.3">
      <c r="A30" s="10" t="s">
        <v>21</v>
      </c>
      <c r="B30" s="16" t="s">
        <v>72</v>
      </c>
      <c r="C30" s="4">
        <v>5</v>
      </c>
      <c r="D30" s="35"/>
      <c r="E30" s="43">
        <v>1</v>
      </c>
      <c r="F30" s="45">
        <v>1</v>
      </c>
      <c r="G30" s="48">
        <v>1</v>
      </c>
      <c r="H30" s="45" t="s">
        <v>94</v>
      </c>
      <c r="I30" s="165">
        <v>1</v>
      </c>
      <c r="J30" s="45">
        <v>1</v>
      </c>
      <c r="K30" s="165" t="s">
        <v>94</v>
      </c>
      <c r="L30" s="180">
        <v>1</v>
      </c>
      <c r="M30" s="167">
        <v>1</v>
      </c>
      <c r="N30" s="150">
        <v>2</v>
      </c>
      <c r="O30" s="167">
        <v>2</v>
      </c>
      <c r="P30" s="142" t="s">
        <v>94</v>
      </c>
      <c r="Q30" s="166" t="s">
        <v>94</v>
      </c>
      <c r="R30" s="142" t="s">
        <v>94</v>
      </c>
      <c r="S30" s="149">
        <v>1</v>
      </c>
      <c r="T30" s="142" t="s">
        <v>94</v>
      </c>
      <c r="U30" s="143" t="s">
        <v>94</v>
      </c>
      <c r="V30" s="150">
        <v>1</v>
      </c>
      <c r="W30" s="184"/>
      <c r="X30" s="45"/>
      <c r="Y30" s="91"/>
      <c r="Z30" s="92"/>
      <c r="AA30" s="91"/>
      <c r="AB30" s="92"/>
      <c r="AC30" s="218"/>
      <c r="AD30" s="180">
        <v>1</v>
      </c>
      <c r="AE30" s="218">
        <v>1</v>
      </c>
      <c r="AF30" s="180"/>
      <c r="AG30" s="218"/>
      <c r="AH30" s="180"/>
      <c r="AI30" s="218"/>
      <c r="AJ30" s="180"/>
      <c r="AK30" s="218"/>
      <c r="AL30" s="180"/>
      <c r="AM30" s="218"/>
      <c r="AN30" s="180"/>
      <c r="AO30" s="218"/>
      <c r="AP30" s="180"/>
      <c r="AQ30" s="218">
        <v>1</v>
      </c>
      <c r="AR30" s="180"/>
      <c r="AS30" s="227"/>
      <c r="AT30" s="180">
        <v>1</v>
      </c>
      <c r="AU30" s="93">
        <v>0</v>
      </c>
    </row>
    <row r="31" spans="1:47" s="98" customFormat="1" x14ac:dyDescent="0.3">
      <c r="A31" s="66" t="s">
        <v>22</v>
      </c>
      <c r="B31" s="67" t="s">
        <v>73</v>
      </c>
      <c r="C31" s="68">
        <v>53</v>
      </c>
      <c r="D31" s="69"/>
      <c r="E31" s="70"/>
      <c r="F31" s="71">
        <v>1</v>
      </c>
      <c r="G31" s="72"/>
      <c r="H31" s="71" t="s">
        <v>94</v>
      </c>
      <c r="I31" s="168">
        <v>1</v>
      </c>
      <c r="J31" s="71">
        <v>1</v>
      </c>
      <c r="K31" s="168" t="s">
        <v>94</v>
      </c>
      <c r="L31" s="117">
        <v>1</v>
      </c>
      <c r="M31" s="169">
        <v>1</v>
      </c>
      <c r="N31" s="144">
        <v>2</v>
      </c>
      <c r="O31" s="169">
        <v>2</v>
      </c>
      <c r="P31" s="144">
        <v>1</v>
      </c>
      <c r="Q31" s="169" t="s">
        <v>94</v>
      </c>
      <c r="R31" s="144" t="s">
        <v>94</v>
      </c>
      <c r="S31" s="145" t="s">
        <v>94</v>
      </c>
      <c r="T31" s="144">
        <v>1</v>
      </c>
      <c r="U31" s="145">
        <v>1</v>
      </c>
      <c r="V31" s="144">
        <v>1</v>
      </c>
      <c r="W31" s="187"/>
      <c r="X31" s="71"/>
      <c r="Y31" s="116"/>
      <c r="Z31" s="117">
        <v>2</v>
      </c>
      <c r="AA31" s="116">
        <v>1</v>
      </c>
      <c r="AB31" s="117">
        <v>1</v>
      </c>
      <c r="AC31" s="116"/>
      <c r="AD31" s="117">
        <v>1</v>
      </c>
      <c r="AE31" s="116">
        <v>1</v>
      </c>
      <c r="AF31" s="117"/>
      <c r="AG31" s="116">
        <v>1</v>
      </c>
      <c r="AH31" s="117">
        <v>1</v>
      </c>
      <c r="AI31" s="116">
        <v>2</v>
      </c>
      <c r="AJ31" s="117">
        <v>2</v>
      </c>
      <c r="AK31" s="116"/>
      <c r="AL31" s="117">
        <v>1</v>
      </c>
      <c r="AM31" s="116">
        <v>1</v>
      </c>
      <c r="AN31" s="117">
        <v>1</v>
      </c>
      <c r="AO31" s="116"/>
      <c r="AP31" s="117"/>
      <c r="AQ31" s="116">
        <v>1</v>
      </c>
      <c r="AR31" s="117"/>
      <c r="AS31" s="233"/>
      <c r="AT31" s="117">
        <v>1</v>
      </c>
      <c r="AU31" s="97">
        <f>C31-SUM(E31:AT31)</f>
        <v>23</v>
      </c>
    </row>
    <row r="32" spans="1:47" s="103" customFormat="1" x14ac:dyDescent="0.3">
      <c r="A32" s="73" t="s">
        <v>23</v>
      </c>
      <c r="B32" s="13" t="s">
        <v>74</v>
      </c>
      <c r="C32" s="1">
        <v>53</v>
      </c>
      <c r="D32" s="32"/>
      <c r="E32" s="42"/>
      <c r="F32" s="46">
        <v>1</v>
      </c>
      <c r="G32" s="47"/>
      <c r="H32" s="46">
        <v>1</v>
      </c>
      <c r="I32" s="171">
        <v>1</v>
      </c>
      <c r="J32" s="46">
        <v>1</v>
      </c>
      <c r="K32" s="171" t="s">
        <v>94</v>
      </c>
      <c r="L32" s="101" t="s">
        <v>94</v>
      </c>
      <c r="M32" s="172">
        <v>1</v>
      </c>
      <c r="N32" s="140">
        <v>2</v>
      </c>
      <c r="O32" s="172">
        <v>2</v>
      </c>
      <c r="P32" s="140" t="s">
        <v>94</v>
      </c>
      <c r="Q32" s="172" t="s">
        <v>94</v>
      </c>
      <c r="R32" s="140">
        <v>1</v>
      </c>
      <c r="S32" s="137" t="s">
        <v>94</v>
      </c>
      <c r="T32" s="140" t="s">
        <v>94</v>
      </c>
      <c r="U32" s="137">
        <v>1</v>
      </c>
      <c r="V32" s="140">
        <v>1</v>
      </c>
      <c r="W32" s="182"/>
      <c r="X32" s="46"/>
      <c r="Y32" s="100"/>
      <c r="Z32" s="101">
        <v>2</v>
      </c>
      <c r="AA32" s="100"/>
      <c r="AB32" s="101">
        <v>1</v>
      </c>
      <c r="AC32" s="120">
        <v>1</v>
      </c>
      <c r="AD32" s="121">
        <v>1</v>
      </c>
      <c r="AE32" s="120">
        <v>1</v>
      </c>
      <c r="AF32" s="121"/>
      <c r="AG32" s="120">
        <v>1</v>
      </c>
      <c r="AH32" s="121">
        <v>1</v>
      </c>
      <c r="AI32" s="120">
        <v>2</v>
      </c>
      <c r="AJ32" s="121">
        <v>2</v>
      </c>
      <c r="AK32" s="120"/>
      <c r="AL32" s="121">
        <v>1</v>
      </c>
      <c r="AM32" s="120">
        <v>1</v>
      </c>
      <c r="AN32" s="121">
        <v>1</v>
      </c>
      <c r="AO32" s="120"/>
      <c r="AP32" s="121"/>
      <c r="AQ32" s="120">
        <v>1</v>
      </c>
      <c r="AR32" s="121"/>
      <c r="AS32" s="236"/>
      <c r="AT32" s="121">
        <v>1</v>
      </c>
      <c r="AU32" s="102">
        <f>C32-SUM(E32:AT32)</f>
        <v>24</v>
      </c>
    </row>
    <row r="33" spans="1:47" s="103" customFormat="1" x14ac:dyDescent="0.3">
      <c r="A33" s="73" t="s">
        <v>24</v>
      </c>
      <c r="B33" s="13" t="s">
        <v>75</v>
      </c>
      <c r="C33" s="1">
        <v>9</v>
      </c>
      <c r="D33" s="32"/>
      <c r="E33" s="42"/>
      <c r="F33" s="46" t="s">
        <v>94</v>
      </c>
      <c r="G33" s="47"/>
      <c r="H33" s="46" t="s">
        <v>94</v>
      </c>
      <c r="I33" s="171">
        <v>1</v>
      </c>
      <c r="J33" s="46">
        <v>1</v>
      </c>
      <c r="K33" s="171" t="s">
        <v>94</v>
      </c>
      <c r="L33" s="101" t="s">
        <v>94</v>
      </c>
      <c r="M33" s="172">
        <v>1</v>
      </c>
      <c r="N33" s="140">
        <v>2</v>
      </c>
      <c r="O33" s="172">
        <v>2</v>
      </c>
      <c r="P33" s="140" t="s">
        <v>94</v>
      </c>
      <c r="Q33" s="172">
        <v>1</v>
      </c>
      <c r="R33" s="140" t="s">
        <v>94</v>
      </c>
      <c r="S33" s="137" t="s">
        <v>94</v>
      </c>
      <c r="T33" s="140">
        <v>1</v>
      </c>
      <c r="U33" s="137" t="s">
        <v>94</v>
      </c>
      <c r="V33" s="256">
        <v>1</v>
      </c>
      <c r="W33" s="182"/>
      <c r="X33" s="46"/>
      <c r="Y33" s="100"/>
      <c r="Z33" s="101"/>
      <c r="AA33" s="100"/>
      <c r="AB33" s="101"/>
      <c r="AC33" s="120"/>
      <c r="AD33" s="110">
        <v>1</v>
      </c>
      <c r="AE33" s="109">
        <v>1</v>
      </c>
      <c r="AF33" s="110"/>
      <c r="AG33" s="109"/>
      <c r="AH33" s="110"/>
      <c r="AI33" s="109"/>
      <c r="AJ33" s="110"/>
      <c r="AK33" s="109"/>
      <c r="AL33" s="110"/>
      <c r="AM33" s="109"/>
      <c r="AN33" s="110"/>
      <c r="AO33" s="109"/>
      <c r="AP33" s="110"/>
      <c r="AQ33" s="109">
        <v>1</v>
      </c>
      <c r="AR33" s="110"/>
      <c r="AS33" s="231"/>
      <c r="AT33" s="110">
        <v>1</v>
      </c>
      <c r="AU33" s="102">
        <v>0</v>
      </c>
    </row>
    <row r="34" spans="1:47" s="108" customFormat="1" x14ac:dyDescent="0.3">
      <c r="A34" s="74" t="s">
        <v>25</v>
      </c>
      <c r="B34" s="75" t="s">
        <v>76</v>
      </c>
      <c r="C34" s="76">
        <v>15</v>
      </c>
      <c r="D34" s="77"/>
      <c r="E34" s="78"/>
      <c r="F34" s="79">
        <v>1</v>
      </c>
      <c r="G34" s="80"/>
      <c r="H34" s="79" t="s">
        <v>94</v>
      </c>
      <c r="I34" s="174">
        <v>1</v>
      </c>
      <c r="J34" s="79">
        <v>1</v>
      </c>
      <c r="K34" s="174" t="s">
        <v>94</v>
      </c>
      <c r="L34" s="106" t="s">
        <v>94</v>
      </c>
      <c r="M34" s="175">
        <v>1</v>
      </c>
      <c r="N34" s="146">
        <v>2</v>
      </c>
      <c r="O34" s="175">
        <v>2</v>
      </c>
      <c r="P34" s="146" t="s">
        <v>94</v>
      </c>
      <c r="Q34" s="175">
        <v>1</v>
      </c>
      <c r="R34" s="146" t="s">
        <v>94</v>
      </c>
      <c r="S34" s="147">
        <v>1</v>
      </c>
      <c r="T34" s="146" t="s">
        <v>94</v>
      </c>
      <c r="U34" s="147" t="s">
        <v>94</v>
      </c>
      <c r="V34" s="146">
        <v>1</v>
      </c>
      <c r="W34" s="188"/>
      <c r="X34" s="79"/>
      <c r="Y34" s="105"/>
      <c r="Z34" s="106">
        <v>2</v>
      </c>
      <c r="AA34" s="105">
        <v>1</v>
      </c>
      <c r="AB34" s="106">
        <v>1</v>
      </c>
      <c r="AC34" s="122"/>
      <c r="AD34" s="220">
        <v>1</v>
      </c>
      <c r="AE34" s="221">
        <v>1</v>
      </c>
      <c r="AF34" s="220"/>
      <c r="AG34" s="221"/>
      <c r="AH34" s="220"/>
      <c r="AI34" s="221"/>
      <c r="AJ34" s="220"/>
      <c r="AK34" s="221"/>
      <c r="AL34" s="220"/>
      <c r="AM34" s="221"/>
      <c r="AN34" s="220"/>
      <c r="AO34" s="221">
        <v>1</v>
      </c>
      <c r="AP34" s="220"/>
      <c r="AQ34" s="221">
        <v>1</v>
      </c>
      <c r="AR34" s="220"/>
      <c r="AS34" s="237"/>
      <c r="AT34" s="220">
        <v>1</v>
      </c>
      <c r="AU34" s="107">
        <v>0</v>
      </c>
    </row>
    <row r="35" spans="1:47" s="84" customFormat="1" x14ac:dyDescent="0.3">
      <c r="A35" s="65" t="s">
        <v>36</v>
      </c>
      <c r="B35" s="15" t="s">
        <v>77</v>
      </c>
      <c r="C35" s="2">
        <v>10</v>
      </c>
      <c r="D35" s="34"/>
      <c r="E35" s="61"/>
      <c r="F35" s="62">
        <v>1</v>
      </c>
      <c r="G35" s="63">
        <v>1</v>
      </c>
      <c r="H35" s="62" t="s">
        <v>94</v>
      </c>
      <c r="I35" s="162">
        <v>1</v>
      </c>
      <c r="J35" s="62">
        <v>1</v>
      </c>
      <c r="K35" s="162" t="s">
        <v>94</v>
      </c>
      <c r="L35" s="121" t="s">
        <v>94</v>
      </c>
      <c r="M35" s="163">
        <v>1</v>
      </c>
      <c r="N35" s="139">
        <v>2</v>
      </c>
      <c r="O35" s="163">
        <v>2</v>
      </c>
      <c r="P35" s="139" t="s">
        <v>94</v>
      </c>
      <c r="Q35" s="163" t="s">
        <v>94</v>
      </c>
      <c r="R35" s="139">
        <v>1</v>
      </c>
      <c r="S35" s="136" t="s">
        <v>94</v>
      </c>
      <c r="T35" s="139" t="s">
        <v>94</v>
      </c>
      <c r="U35" s="136" t="s">
        <v>94</v>
      </c>
      <c r="V35" s="155">
        <v>1</v>
      </c>
      <c r="W35" s="181"/>
      <c r="X35" s="62"/>
      <c r="Y35" s="120"/>
      <c r="Z35" s="121"/>
      <c r="AA35" s="109">
        <v>1</v>
      </c>
      <c r="AB35" s="121"/>
      <c r="AC35" s="120"/>
      <c r="AD35" s="110">
        <v>1</v>
      </c>
      <c r="AE35" s="109">
        <v>1</v>
      </c>
      <c r="AF35" s="110"/>
      <c r="AG35" s="109"/>
      <c r="AH35" s="110"/>
      <c r="AI35" s="109"/>
      <c r="AJ35" s="110"/>
      <c r="AK35" s="109"/>
      <c r="AL35" s="110"/>
      <c r="AM35" s="109"/>
      <c r="AN35" s="110"/>
      <c r="AO35" s="109"/>
      <c r="AP35" s="110"/>
      <c r="AQ35" s="109">
        <v>1</v>
      </c>
      <c r="AR35" s="110"/>
      <c r="AS35" s="231">
        <v>1</v>
      </c>
      <c r="AT35" s="110"/>
      <c r="AU35" s="111">
        <v>0</v>
      </c>
    </row>
    <row r="36" spans="1:47" s="84" customFormat="1" x14ac:dyDescent="0.3">
      <c r="A36" s="8" t="s">
        <v>26</v>
      </c>
      <c r="B36" s="13" t="s">
        <v>78</v>
      </c>
      <c r="C36" s="1">
        <v>6</v>
      </c>
      <c r="D36" s="32"/>
      <c r="E36" s="42"/>
      <c r="F36" s="46">
        <v>1</v>
      </c>
      <c r="G36" s="47">
        <v>1</v>
      </c>
      <c r="H36" s="46" t="s">
        <v>94</v>
      </c>
      <c r="I36" s="171">
        <v>1</v>
      </c>
      <c r="J36" s="46">
        <v>1</v>
      </c>
      <c r="K36" s="171" t="s">
        <v>94</v>
      </c>
      <c r="L36" s="101" t="s">
        <v>94</v>
      </c>
      <c r="M36" s="172">
        <v>1</v>
      </c>
      <c r="N36" s="156">
        <v>2</v>
      </c>
      <c r="O36" s="173">
        <v>2</v>
      </c>
      <c r="P36" s="140" t="s">
        <v>94</v>
      </c>
      <c r="Q36" s="172" t="s">
        <v>94</v>
      </c>
      <c r="R36" s="153">
        <v>1</v>
      </c>
      <c r="S36" s="137" t="s">
        <v>94</v>
      </c>
      <c r="T36" s="153">
        <v>1</v>
      </c>
      <c r="U36" s="154">
        <v>1</v>
      </c>
      <c r="V36" s="153">
        <v>1</v>
      </c>
      <c r="W36" s="183"/>
      <c r="X36" s="46"/>
      <c r="Y36" s="100"/>
      <c r="Z36" s="101"/>
      <c r="AA36" s="118">
        <v>1</v>
      </c>
      <c r="AB36" s="101"/>
      <c r="AC36" s="100"/>
      <c r="AD36" s="119">
        <v>1</v>
      </c>
      <c r="AE36" s="118">
        <v>1</v>
      </c>
      <c r="AF36" s="119">
        <v>1</v>
      </c>
      <c r="AG36" s="118"/>
      <c r="AH36" s="119"/>
      <c r="AI36" s="118"/>
      <c r="AJ36" s="119"/>
      <c r="AK36" s="118">
        <v>1</v>
      </c>
      <c r="AL36" s="119"/>
      <c r="AM36" s="118"/>
      <c r="AN36" s="119"/>
      <c r="AO36" s="118"/>
      <c r="AP36" s="119"/>
      <c r="AQ36" s="118">
        <v>1</v>
      </c>
      <c r="AR36" s="119"/>
      <c r="AS36" s="234"/>
      <c r="AT36" s="119">
        <v>1</v>
      </c>
      <c r="AU36" s="102">
        <v>0</v>
      </c>
    </row>
    <row r="37" spans="1:47" s="84" customFormat="1" x14ac:dyDescent="0.3">
      <c r="A37" s="8" t="s">
        <v>27</v>
      </c>
      <c r="B37" s="13" t="s">
        <v>79</v>
      </c>
      <c r="C37" s="1">
        <v>11</v>
      </c>
      <c r="D37" s="32"/>
      <c r="E37" s="42"/>
      <c r="F37" s="46" t="s">
        <v>94</v>
      </c>
      <c r="G37" s="47">
        <v>1</v>
      </c>
      <c r="H37" s="46" t="s">
        <v>94</v>
      </c>
      <c r="I37" s="171">
        <v>1</v>
      </c>
      <c r="J37" s="46">
        <v>1</v>
      </c>
      <c r="K37" s="171" t="s">
        <v>94</v>
      </c>
      <c r="L37" s="101" t="s">
        <v>94</v>
      </c>
      <c r="M37" s="172">
        <v>1</v>
      </c>
      <c r="N37" s="140">
        <v>2</v>
      </c>
      <c r="O37" s="172">
        <v>2</v>
      </c>
      <c r="P37" s="140" t="s">
        <v>94</v>
      </c>
      <c r="Q37" s="172" t="s">
        <v>94</v>
      </c>
      <c r="R37" s="140" t="s">
        <v>94</v>
      </c>
      <c r="S37" s="137" t="s">
        <v>94</v>
      </c>
      <c r="T37" s="140" t="s">
        <v>94</v>
      </c>
      <c r="U37" s="137" t="s">
        <v>94</v>
      </c>
      <c r="V37" s="140">
        <v>1</v>
      </c>
      <c r="W37" s="182"/>
      <c r="X37" s="46">
        <v>1</v>
      </c>
      <c r="Y37" s="100">
        <v>1</v>
      </c>
      <c r="Z37" s="119">
        <v>2</v>
      </c>
      <c r="AA37" s="118">
        <v>1</v>
      </c>
      <c r="AB37" s="119">
        <v>1</v>
      </c>
      <c r="AC37" s="100"/>
      <c r="AD37" s="119">
        <v>1</v>
      </c>
      <c r="AE37" s="118">
        <v>1</v>
      </c>
      <c r="AF37" s="119"/>
      <c r="AG37" s="118"/>
      <c r="AH37" s="119"/>
      <c r="AI37" s="118"/>
      <c r="AJ37" s="119"/>
      <c r="AK37" s="118">
        <v>1</v>
      </c>
      <c r="AL37" s="119"/>
      <c r="AM37" s="118"/>
      <c r="AN37" s="119"/>
      <c r="AO37" s="118"/>
      <c r="AP37" s="119"/>
      <c r="AQ37" s="118">
        <v>1</v>
      </c>
      <c r="AR37" s="119"/>
      <c r="AS37" s="234"/>
      <c r="AT37" s="119">
        <v>1</v>
      </c>
      <c r="AU37" s="102">
        <v>0</v>
      </c>
    </row>
    <row r="38" spans="1:47" s="84" customFormat="1" x14ac:dyDescent="0.3">
      <c r="A38" s="10" t="s">
        <v>28</v>
      </c>
      <c r="B38" s="16" t="s">
        <v>80</v>
      </c>
      <c r="C38" s="4">
        <v>25</v>
      </c>
      <c r="D38" s="35"/>
      <c r="E38" s="43"/>
      <c r="F38" s="45">
        <v>1</v>
      </c>
      <c r="G38" s="48">
        <v>1</v>
      </c>
      <c r="H38" s="45">
        <v>1</v>
      </c>
      <c r="I38" s="165">
        <v>1</v>
      </c>
      <c r="J38" s="45">
        <v>1</v>
      </c>
      <c r="K38" s="165" t="s">
        <v>94</v>
      </c>
      <c r="L38" s="92" t="s">
        <v>94</v>
      </c>
      <c r="M38" s="166">
        <v>1</v>
      </c>
      <c r="N38" s="142">
        <v>2</v>
      </c>
      <c r="O38" s="166">
        <v>2</v>
      </c>
      <c r="P38" s="142" t="s">
        <v>94</v>
      </c>
      <c r="Q38" s="166" t="s">
        <v>94</v>
      </c>
      <c r="R38" s="142">
        <v>1</v>
      </c>
      <c r="S38" s="143" t="s">
        <v>94</v>
      </c>
      <c r="T38" s="142" t="s">
        <v>94</v>
      </c>
      <c r="U38" s="143" t="s">
        <v>94</v>
      </c>
      <c r="V38" s="142">
        <v>1</v>
      </c>
      <c r="W38" s="184"/>
      <c r="X38" s="45">
        <v>1</v>
      </c>
      <c r="Y38" s="91">
        <v>1</v>
      </c>
      <c r="Z38" s="92">
        <v>2</v>
      </c>
      <c r="AA38" s="91">
        <v>1</v>
      </c>
      <c r="AB38" s="92">
        <v>1</v>
      </c>
      <c r="AC38" s="91"/>
      <c r="AD38" s="92">
        <v>1</v>
      </c>
      <c r="AE38" s="91">
        <v>1</v>
      </c>
      <c r="AF38" s="92"/>
      <c r="AG38" s="91"/>
      <c r="AH38" s="92">
        <v>1</v>
      </c>
      <c r="AI38" s="91">
        <v>2</v>
      </c>
      <c r="AJ38" s="92">
        <v>2</v>
      </c>
      <c r="AK38" s="91"/>
      <c r="AL38" s="92"/>
      <c r="AM38" s="91"/>
      <c r="AN38" s="92"/>
      <c r="AO38" s="91"/>
      <c r="AP38" s="92"/>
      <c r="AQ38" s="218">
        <v>1</v>
      </c>
      <c r="AR38" s="92"/>
      <c r="AS38" s="227"/>
      <c r="AT38" s="180">
        <v>1</v>
      </c>
      <c r="AU38" s="93">
        <v>0</v>
      </c>
    </row>
    <row r="39" spans="1:47" s="98" customFormat="1" x14ac:dyDescent="0.3">
      <c r="A39" s="66" t="s">
        <v>42</v>
      </c>
      <c r="B39" s="67" t="s">
        <v>81</v>
      </c>
      <c r="C39" s="68">
        <v>19</v>
      </c>
      <c r="D39" s="69"/>
      <c r="E39" s="70"/>
      <c r="F39" s="71">
        <v>1</v>
      </c>
      <c r="G39" s="72"/>
      <c r="H39" s="71" t="s">
        <v>94</v>
      </c>
      <c r="I39" s="168">
        <v>1</v>
      </c>
      <c r="J39" s="71">
        <v>1</v>
      </c>
      <c r="K39" s="168" t="s">
        <v>94</v>
      </c>
      <c r="L39" s="117" t="s">
        <v>94</v>
      </c>
      <c r="M39" s="169">
        <v>1</v>
      </c>
      <c r="N39" s="144">
        <v>2</v>
      </c>
      <c r="O39" s="169">
        <v>2</v>
      </c>
      <c r="P39" s="144">
        <v>1</v>
      </c>
      <c r="Q39" s="169" t="s">
        <v>94</v>
      </c>
      <c r="R39" s="144" t="s">
        <v>94</v>
      </c>
      <c r="S39" s="145" t="s">
        <v>94</v>
      </c>
      <c r="T39" s="144" t="s">
        <v>94</v>
      </c>
      <c r="U39" s="145" t="s">
        <v>94</v>
      </c>
      <c r="V39" s="144">
        <v>1</v>
      </c>
      <c r="W39" s="187"/>
      <c r="X39" s="71">
        <v>1</v>
      </c>
      <c r="Y39" s="116"/>
      <c r="Z39" s="117">
        <v>2</v>
      </c>
      <c r="AA39" s="116"/>
      <c r="AB39" s="117">
        <v>1</v>
      </c>
      <c r="AC39" s="116">
        <v>1</v>
      </c>
      <c r="AD39" s="117">
        <v>1</v>
      </c>
      <c r="AE39" s="116">
        <v>1</v>
      </c>
      <c r="AF39" s="117"/>
      <c r="AG39" s="116"/>
      <c r="AH39" s="117"/>
      <c r="AI39" s="222">
        <v>2</v>
      </c>
      <c r="AJ39" s="117"/>
      <c r="AK39" s="116"/>
      <c r="AL39" s="117"/>
      <c r="AM39" s="116"/>
      <c r="AN39" s="117"/>
      <c r="AO39" s="116"/>
      <c r="AP39" s="117"/>
      <c r="AQ39" s="95">
        <v>1</v>
      </c>
      <c r="AR39" s="117"/>
      <c r="AS39" s="228">
        <v>1</v>
      </c>
      <c r="AT39" s="96">
        <v>1</v>
      </c>
      <c r="AU39" s="97">
        <v>0</v>
      </c>
    </row>
    <row r="40" spans="1:47" s="103" customFormat="1" x14ac:dyDescent="0.3">
      <c r="A40" s="73" t="s">
        <v>43</v>
      </c>
      <c r="B40" s="16" t="s">
        <v>82</v>
      </c>
      <c r="C40" s="4">
        <v>6</v>
      </c>
      <c r="D40" s="32"/>
      <c r="E40" s="42"/>
      <c r="F40" s="46" t="s">
        <v>94</v>
      </c>
      <c r="G40" s="47">
        <v>1</v>
      </c>
      <c r="H40" s="46" t="s">
        <v>94</v>
      </c>
      <c r="I40" s="171">
        <v>1</v>
      </c>
      <c r="J40" s="46">
        <v>1</v>
      </c>
      <c r="K40" s="171" t="s">
        <v>94</v>
      </c>
      <c r="L40" s="101" t="s">
        <v>94</v>
      </c>
      <c r="M40" s="172">
        <v>1</v>
      </c>
      <c r="N40" s="140">
        <v>2</v>
      </c>
      <c r="O40" s="173">
        <v>2</v>
      </c>
      <c r="P40" s="153">
        <v>1</v>
      </c>
      <c r="Q40" s="173" t="s">
        <v>94</v>
      </c>
      <c r="R40" s="153" t="s">
        <v>94</v>
      </c>
      <c r="S40" s="154" t="s">
        <v>94</v>
      </c>
      <c r="T40" s="153" t="s">
        <v>94</v>
      </c>
      <c r="U40" s="154" t="s">
        <v>94</v>
      </c>
      <c r="V40" s="153">
        <v>1</v>
      </c>
      <c r="W40" s="182"/>
      <c r="X40" s="46"/>
      <c r="Y40" s="100"/>
      <c r="Z40" s="101"/>
      <c r="AA40" s="100"/>
      <c r="AB40" s="101"/>
      <c r="AC40" s="100"/>
      <c r="AD40" s="119">
        <v>1</v>
      </c>
      <c r="AE40" s="118">
        <v>1</v>
      </c>
      <c r="AF40" s="119"/>
      <c r="AG40" s="118"/>
      <c r="AH40" s="119"/>
      <c r="AI40" s="118"/>
      <c r="AJ40" s="119"/>
      <c r="AK40" s="118"/>
      <c r="AL40" s="119"/>
      <c r="AM40" s="118"/>
      <c r="AN40" s="119"/>
      <c r="AO40" s="118"/>
      <c r="AP40" s="119"/>
      <c r="AQ40" s="118">
        <v>1</v>
      </c>
      <c r="AR40" s="119"/>
      <c r="AS40" s="234"/>
      <c r="AT40" s="119">
        <v>1</v>
      </c>
      <c r="AU40" s="102">
        <v>0</v>
      </c>
    </row>
    <row r="41" spans="1:47" s="103" customFormat="1" x14ac:dyDescent="0.3">
      <c r="A41" s="73" t="s">
        <v>44</v>
      </c>
      <c r="B41" s="16" t="s">
        <v>83</v>
      </c>
      <c r="C41" s="4">
        <v>13</v>
      </c>
      <c r="D41" s="32"/>
      <c r="E41" s="42"/>
      <c r="F41" s="46">
        <v>1</v>
      </c>
      <c r="G41" s="47">
        <v>1</v>
      </c>
      <c r="H41" s="46" t="s">
        <v>94</v>
      </c>
      <c r="I41" s="171">
        <v>1</v>
      </c>
      <c r="J41" s="46">
        <v>1</v>
      </c>
      <c r="K41" s="171" t="s">
        <v>94</v>
      </c>
      <c r="L41" s="101" t="s">
        <v>94</v>
      </c>
      <c r="M41" s="172">
        <v>1</v>
      </c>
      <c r="N41" s="140">
        <v>2</v>
      </c>
      <c r="O41" s="172">
        <v>2</v>
      </c>
      <c r="P41" s="140">
        <v>1</v>
      </c>
      <c r="Q41" s="172" t="s">
        <v>94</v>
      </c>
      <c r="R41" s="140" t="s">
        <v>94</v>
      </c>
      <c r="S41" s="137" t="s">
        <v>94</v>
      </c>
      <c r="T41" s="140" t="s">
        <v>94</v>
      </c>
      <c r="U41" s="137" t="s">
        <v>94</v>
      </c>
      <c r="V41" s="140">
        <v>1</v>
      </c>
      <c r="W41" s="182"/>
      <c r="X41" s="46"/>
      <c r="Y41" s="100"/>
      <c r="Z41" s="101">
        <v>2</v>
      </c>
      <c r="AA41" s="100"/>
      <c r="AB41" s="119">
        <v>1</v>
      </c>
      <c r="AC41" s="100"/>
      <c r="AD41" s="119">
        <v>1</v>
      </c>
      <c r="AE41" s="118">
        <v>1</v>
      </c>
      <c r="AF41" s="119"/>
      <c r="AG41" s="118">
        <v>1</v>
      </c>
      <c r="AH41" s="119"/>
      <c r="AI41" s="118"/>
      <c r="AJ41" s="119"/>
      <c r="AK41" s="118"/>
      <c r="AL41" s="119"/>
      <c r="AM41" s="118"/>
      <c r="AN41" s="119"/>
      <c r="AO41" s="118"/>
      <c r="AP41" s="119"/>
      <c r="AQ41" s="118">
        <v>1</v>
      </c>
      <c r="AR41" s="119"/>
      <c r="AS41" s="234"/>
      <c r="AT41" s="119"/>
      <c r="AU41" s="102">
        <v>0</v>
      </c>
    </row>
    <row r="42" spans="1:47" s="108" customFormat="1" x14ac:dyDescent="0.3">
      <c r="A42" s="74" t="s">
        <v>45</v>
      </c>
      <c r="B42" s="75" t="s">
        <v>84</v>
      </c>
      <c r="C42" s="76">
        <v>7</v>
      </c>
      <c r="D42" s="77"/>
      <c r="E42" s="78"/>
      <c r="F42" s="79" t="s">
        <v>94</v>
      </c>
      <c r="G42" s="80">
        <v>1</v>
      </c>
      <c r="H42" s="79" t="s">
        <v>94</v>
      </c>
      <c r="I42" s="174">
        <v>1</v>
      </c>
      <c r="J42" s="79">
        <v>1</v>
      </c>
      <c r="K42" s="174" t="s">
        <v>94</v>
      </c>
      <c r="L42" s="106" t="s">
        <v>94</v>
      </c>
      <c r="M42" s="175">
        <v>1</v>
      </c>
      <c r="N42" s="146">
        <v>2</v>
      </c>
      <c r="O42" s="254">
        <v>2</v>
      </c>
      <c r="P42" s="255">
        <v>1</v>
      </c>
      <c r="Q42" s="254">
        <v>1</v>
      </c>
      <c r="R42" s="158">
        <v>1</v>
      </c>
      <c r="S42" s="157">
        <v>1</v>
      </c>
      <c r="T42" s="146" t="s">
        <v>94</v>
      </c>
      <c r="U42" s="157">
        <v>1</v>
      </c>
      <c r="V42" s="158">
        <v>1</v>
      </c>
      <c r="W42" s="189"/>
      <c r="X42" s="79"/>
      <c r="Y42" s="215">
        <v>1</v>
      </c>
      <c r="Z42" s="106"/>
      <c r="AA42" s="105"/>
      <c r="AB42" s="106"/>
      <c r="AC42" s="105"/>
      <c r="AD42" s="217">
        <v>1</v>
      </c>
      <c r="AE42" s="215">
        <v>1</v>
      </c>
      <c r="AF42" s="217"/>
      <c r="AG42" s="215"/>
      <c r="AH42" s="217"/>
      <c r="AI42" s="215"/>
      <c r="AJ42" s="217"/>
      <c r="AK42" s="215">
        <v>1</v>
      </c>
      <c r="AL42" s="217"/>
      <c r="AM42" s="215"/>
      <c r="AN42" s="217"/>
      <c r="AO42" s="215"/>
      <c r="AP42" s="217"/>
      <c r="AQ42" s="215">
        <v>1</v>
      </c>
      <c r="AR42" s="217"/>
      <c r="AS42" s="238"/>
      <c r="AT42" s="217">
        <v>1</v>
      </c>
      <c r="AU42" s="107">
        <v>0</v>
      </c>
    </row>
    <row r="43" spans="1:47" s="98" customFormat="1" x14ac:dyDescent="0.3">
      <c r="A43" s="66" t="s">
        <v>29</v>
      </c>
      <c r="B43" s="67" t="s">
        <v>85</v>
      </c>
      <c r="C43" s="68">
        <v>11</v>
      </c>
      <c r="D43" s="69"/>
      <c r="E43" s="70"/>
      <c r="F43" s="71" t="s">
        <v>94</v>
      </c>
      <c r="G43" s="72">
        <v>1</v>
      </c>
      <c r="H43" s="71" t="s">
        <v>94</v>
      </c>
      <c r="I43" s="168">
        <v>1</v>
      </c>
      <c r="J43" s="71">
        <v>1</v>
      </c>
      <c r="K43" s="168" t="s">
        <v>94</v>
      </c>
      <c r="L43" s="117" t="s">
        <v>94</v>
      </c>
      <c r="M43" s="169">
        <v>1</v>
      </c>
      <c r="N43" s="144">
        <v>2</v>
      </c>
      <c r="O43" s="169">
        <v>2</v>
      </c>
      <c r="P43" s="144">
        <v>1</v>
      </c>
      <c r="Q43" s="169">
        <v>1</v>
      </c>
      <c r="R43" s="144" t="s">
        <v>94</v>
      </c>
      <c r="S43" s="145" t="s">
        <v>94</v>
      </c>
      <c r="T43" s="144" t="s">
        <v>94</v>
      </c>
      <c r="U43" s="145" t="s">
        <v>94</v>
      </c>
      <c r="V43" s="144">
        <v>1</v>
      </c>
      <c r="W43" s="257">
        <v>1</v>
      </c>
      <c r="X43" s="71"/>
      <c r="Y43" s="116"/>
      <c r="Z43" s="117"/>
      <c r="AA43" s="116"/>
      <c r="AB43" s="258"/>
      <c r="AC43" s="222"/>
      <c r="AD43" s="258">
        <v>1</v>
      </c>
      <c r="AE43" s="95">
        <v>1</v>
      </c>
      <c r="AF43" s="96"/>
      <c r="AG43" s="95"/>
      <c r="AH43" s="96"/>
      <c r="AI43" s="95"/>
      <c r="AJ43" s="96"/>
      <c r="AK43" s="95"/>
      <c r="AL43" s="96"/>
      <c r="AM43" s="95"/>
      <c r="AN43" s="96"/>
      <c r="AO43" s="95"/>
      <c r="AP43" s="96"/>
      <c r="AQ43" s="95">
        <v>1</v>
      </c>
      <c r="AR43" s="96"/>
      <c r="AS43" s="228"/>
      <c r="AT43" s="96"/>
      <c r="AU43" s="97">
        <v>0</v>
      </c>
    </row>
    <row r="44" spans="1:47" s="103" customFormat="1" x14ac:dyDescent="0.3">
      <c r="A44" s="82" t="s">
        <v>30</v>
      </c>
      <c r="B44" s="16" t="s">
        <v>86</v>
      </c>
      <c r="C44" s="4">
        <v>16</v>
      </c>
      <c r="D44" s="35"/>
      <c r="E44" s="42"/>
      <c r="F44" s="46" t="s">
        <v>94</v>
      </c>
      <c r="G44" s="47">
        <v>1</v>
      </c>
      <c r="H44" s="46" t="s">
        <v>94</v>
      </c>
      <c r="I44" s="171">
        <v>1</v>
      </c>
      <c r="J44" s="46">
        <v>1</v>
      </c>
      <c r="K44" s="171">
        <v>1</v>
      </c>
      <c r="L44" s="101" t="s">
        <v>94</v>
      </c>
      <c r="M44" s="172">
        <v>1</v>
      </c>
      <c r="N44" s="140">
        <v>2</v>
      </c>
      <c r="O44" s="172">
        <v>2</v>
      </c>
      <c r="P44" s="140">
        <v>1</v>
      </c>
      <c r="Q44" s="172" t="s">
        <v>94</v>
      </c>
      <c r="R44" s="140">
        <v>1</v>
      </c>
      <c r="S44" s="137" t="s">
        <v>94</v>
      </c>
      <c r="T44" s="140" t="s">
        <v>94</v>
      </c>
      <c r="U44" s="137" t="s">
        <v>94</v>
      </c>
      <c r="V44" s="140">
        <v>1</v>
      </c>
      <c r="W44" s="182">
        <v>1</v>
      </c>
      <c r="X44" s="45"/>
      <c r="Y44" s="91"/>
      <c r="Z44" s="92">
        <v>2</v>
      </c>
      <c r="AA44" s="91">
        <v>1</v>
      </c>
      <c r="AB44" s="259">
        <v>1</v>
      </c>
      <c r="AC44" s="260"/>
      <c r="AD44" s="259">
        <v>1</v>
      </c>
      <c r="AE44" s="218">
        <v>1</v>
      </c>
      <c r="AF44" s="180"/>
      <c r="AG44" s="218"/>
      <c r="AH44" s="180"/>
      <c r="AI44" s="218"/>
      <c r="AJ44" s="180"/>
      <c r="AK44" s="218">
        <v>1</v>
      </c>
      <c r="AL44" s="180"/>
      <c r="AM44" s="218"/>
      <c r="AN44" s="180"/>
      <c r="AO44" s="218"/>
      <c r="AP44" s="180"/>
      <c r="AQ44" s="218">
        <v>1</v>
      </c>
      <c r="AR44" s="180"/>
      <c r="AS44" s="235"/>
      <c r="AT44" s="180">
        <v>1</v>
      </c>
      <c r="AU44" s="102">
        <v>0</v>
      </c>
    </row>
    <row r="45" spans="1:47" s="103" customFormat="1" x14ac:dyDescent="0.3">
      <c r="A45" s="73" t="s">
        <v>39</v>
      </c>
      <c r="B45" s="16" t="s">
        <v>87</v>
      </c>
      <c r="C45" s="4">
        <v>121</v>
      </c>
      <c r="D45" s="35"/>
      <c r="E45" s="42"/>
      <c r="F45" s="46">
        <v>1</v>
      </c>
      <c r="G45" s="47">
        <v>1</v>
      </c>
      <c r="H45" s="46" t="s">
        <v>94</v>
      </c>
      <c r="I45" s="171">
        <v>1</v>
      </c>
      <c r="J45" s="46">
        <v>1</v>
      </c>
      <c r="K45" s="171" t="s">
        <v>94</v>
      </c>
      <c r="L45" s="101" t="s">
        <v>94</v>
      </c>
      <c r="M45" s="172">
        <v>1</v>
      </c>
      <c r="N45" s="140">
        <v>2</v>
      </c>
      <c r="O45" s="172">
        <v>2</v>
      </c>
      <c r="P45" s="140">
        <v>1</v>
      </c>
      <c r="Q45" s="172" t="s">
        <v>94</v>
      </c>
      <c r="R45" s="140">
        <v>1</v>
      </c>
      <c r="S45" s="137">
        <v>1</v>
      </c>
      <c r="T45" s="140">
        <v>1</v>
      </c>
      <c r="U45" s="137">
        <v>1</v>
      </c>
      <c r="V45" s="140">
        <v>1</v>
      </c>
      <c r="W45" s="182">
        <v>1</v>
      </c>
      <c r="X45" s="46"/>
      <c r="Y45" s="42"/>
      <c r="Z45" s="46">
        <v>2</v>
      </c>
      <c r="AA45" s="42"/>
      <c r="AB45" s="46">
        <v>1</v>
      </c>
      <c r="AC45" s="42"/>
      <c r="AD45" s="46">
        <v>1</v>
      </c>
      <c r="AE45" s="42">
        <v>1</v>
      </c>
      <c r="AF45" s="46"/>
      <c r="AG45" s="42"/>
      <c r="AH45" s="46">
        <v>1</v>
      </c>
      <c r="AI45" s="42">
        <v>2</v>
      </c>
      <c r="AJ45" s="46">
        <v>2</v>
      </c>
      <c r="AK45" s="42">
        <v>1</v>
      </c>
      <c r="AL45" s="46">
        <v>1</v>
      </c>
      <c r="AM45" s="42">
        <v>1</v>
      </c>
      <c r="AN45" s="46">
        <v>1</v>
      </c>
      <c r="AO45" s="42"/>
      <c r="AP45" s="46"/>
      <c r="AQ45" s="42">
        <v>1</v>
      </c>
      <c r="AR45" s="46"/>
      <c r="AS45" s="229"/>
      <c r="AT45" s="101"/>
      <c r="AU45" s="102">
        <f>C45-SUM(E45:AT45)</f>
        <v>90</v>
      </c>
    </row>
    <row r="46" spans="1:47" s="108" customFormat="1" x14ac:dyDescent="0.3">
      <c r="A46" s="74" t="s">
        <v>40</v>
      </c>
      <c r="B46" s="75" t="s">
        <v>88</v>
      </c>
      <c r="C46" s="76">
        <v>54</v>
      </c>
      <c r="D46" s="77"/>
      <c r="E46" s="78">
        <v>1</v>
      </c>
      <c r="F46" s="79">
        <v>1</v>
      </c>
      <c r="G46" s="80">
        <v>1</v>
      </c>
      <c r="H46" s="79" t="s">
        <v>94</v>
      </c>
      <c r="I46" s="174">
        <v>1</v>
      </c>
      <c r="J46" s="79">
        <v>1</v>
      </c>
      <c r="K46" s="174" t="s">
        <v>94</v>
      </c>
      <c r="L46" s="106" t="s">
        <v>94</v>
      </c>
      <c r="M46" s="175">
        <v>1</v>
      </c>
      <c r="N46" s="146">
        <v>2</v>
      </c>
      <c r="O46" s="175">
        <v>2</v>
      </c>
      <c r="P46" s="146">
        <v>1</v>
      </c>
      <c r="Q46" s="175" t="s">
        <v>94</v>
      </c>
      <c r="R46" s="146">
        <v>1</v>
      </c>
      <c r="S46" s="147" t="s">
        <v>94</v>
      </c>
      <c r="T46" s="146" t="s">
        <v>94</v>
      </c>
      <c r="U46" s="147" t="s">
        <v>94</v>
      </c>
      <c r="V46" s="146">
        <v>1</v>
      </c>
      <c r="W46" s="188">
        <v>1</v>
      </c>
      <c r="X46" s="79"/>
      <c r="Y46" s="78">
        <v>1</v>
      </c>
      <c r="Z46" s="79">
        <v>2</v>
      </c>
      <c r="AA46" s="78"/>
      <c r="AB46" s="79">
        <v>1</v>
      </c>
      <c r="AC46" s="78">
        <v>1</v>
      </c>
      <c r="AD46" s="79">
        <v>1</v>
      </c>
      <c r="AE46" s="78">
        <v>1</v>
      </c>
      <c r="AF46" s="79"/>
      <c r="AG46" s="78"/>
      <c r="AH46" s="79"/>
      <c r="AI46" s="78">
        <v>2</v>
      </c>
      <c r="AJ46" s="79">
        <v>2</v>
      </c>
      <c r="AK46" s="78"/>
      <c r="AL46" s="79">
        <v>1</v>
      </c>
      <c r="AM46" s="78">
        <v>1</v>
      </c>
      <c r="AN46" s="79">
        <v>1</v>
      </c>
      <c r="AO46" s="78"/>
      <c r="AP46" s="79"/>
      <c r="AQ46" s="78">
        <v>1</v>
      </c>
      <c r="AR46" s="79"/>
      <c r="AS46" s="230"/>
      <c r="AT46" s="106">
        <v>1</v>
      </c>
      <c r="AU46" s="107">
        <f>C46-SUM(E46:AT46)</f>
        <v>24</v>
      </c>
    </row>
    <row r="47" spans="1:47" s="84" customFormat="1" x14ac:dyDescent="0.3">
      <c r="A47" s="9" t="s">
        <v>41</v>
      </c>
      <c r="B47" s="14" t="s">
        <v>89</v>
      </c>
      <c r="C47" s="3">
        <v>59</v>
      </c>
      <c r="D47" s="81"/>
      <c r="E47" s="61"/>
      <c r="F47" s="62">
        <v>1</v>
      </c>
      <c r="G47" s="63">
        <v>1</v>
      </c>
      <c r="H47" s="62">
        <v>1</v>
      </c>
      <c r="I47" s="162">
        <v>1</v>
      </c>
      <c r="J47" s="62">
        <v>1</v>
      </c>
      <c r="K47" s="162" t="s">
        <v>94</v>
      </c>
      <c r="L47" s="121" t="s">
        <v>94</v>
      </c>
      <c r="M47" s="163">
        <v>1</v>
      </c>
      <c r="N47" s="139">
        <v>2</v>
      </c>
      <c r="O47" s="163">
        <v>2</v>
      </c>
      <c r="P47" s="139">
        <v>1</v>
      </c>
      <c r="Q47" s="163">
        <v>1</v>
      </c>
      <c r="R47" s="139" t="s">
        <v>94</v>
      </c>
      <c r="S47" s="136" t="s">
        <v>94</v>
      </c>
      <c r="T47" s="139" t="s">
        <v>94</v>
      </c>
      <c r="U47" s="136" t="s">
        <v>94</v>
      </c>
      <c r="V47" s="139">
        <v>1</v>
      </c>
      <c r="W47" s="181">
        <v>1</v>
      </c>
      <c r="X47" s="113"/>
      <c r="Y47" s="114"/>
      <c r="Z47" s="115">
        <v>2</v>
      </c>
      <c r="AA47" s="114"/>
      <c r="AB47" s="115">
        <v>1</v>
      </c>
      <c r="AC47" s="114"/>
      <c r="AD47" s="115">
        <v>1</v>
      </c>
      <c r="AE47" s="114">
        <v>1</v>
      </c>
      <c r="AF47" s="115"/>
      <c r="AG47" s="114">
        <v>1</v>
      </c>
      <c r="AH47" s="115"/>
      <c r="AI47" s="114">
        <v>2</v>
      </c>
      <c r="AJ47" s="115">
        <v>2</v>
      </c>
      <c r="AK47" s="114">
        <v>1</v>
      </c>
      <c r="AL47" s="115">
        <v>1</v>
      </c>
      <c r="AM47" s="114">
        <v>1</v>
      </c>
      <c r="AN47" s="115">
        <v>2</v>
      </c>
      <c r="AO47" s="114"/>
      <c r="AP47" s="115"/>
      <c r="AQ47" s="114">
        <v>1</v>
      </c>
      <c r="AR47" s="115">
        <v>1</v>
      </c>
      <c r="AS47" s="232"/>
      <c r="AT47" s="115">
        <v>1</v>
      </c>
      <c r="AU47" s="111">
        <f>C47-SUM(E47:AT47)</f>
        <v>27</v>
      </c>
    </row>
    <row r="48" spans="1:47" s="84" customFormat="1" ht="15" thickBot="1" x14ac:dyDescent="0.35">
      <c r="A48" s="6" t="s">
        <v>46</v>
      </c>
      <c r="B48" s="17" t="s">
        <v>90</v>
      </c>
      <c r="C48" s="18">
        <v>66</v>
      </c>
      <c r="D48" s="36"/>
      <c r="E48" s="43"/>
      <c r="F48" s="45" t="s">
        <v>94</v>
      </c>
      <c r="G48" s="48">
        <v>1</v>
      </c>
      <c r="H48" s="45">
        <v>1</v>
      </c>
      <c r="I48" s="165">
        <v>2</v>
      </c>
      <c r="J48" s="45">
        <v>1</v>
      </c>
      <c r="K48" s="165" t="s">
        <v>94</v>
      </c>
      <c r="L48" s="92" t="s">
        <v>94</v>
      </c>
      <c r="M48" s="178">
        <v>1</v>
      </c>
      <c r="N48" s="141">
        <v>2</v>
      </c>
      <c r="O48" s="178">
        <v>2</v>
      </c>
      <c r="P48" s="141">
        <v>1</v>
      </c>
      <c r="Q48" s="178" t="s">
        <v>94</v>
      </c>
      <c r="R48" s="141">
        <v>1</v>
      </c>
      <c r="S48" s="138" t="s">
        <v>94</v>
      </c>
      <c r="T48" s="141">
        <v>1</v>
      </c>
      <c r="U48" s="138">
        <v>1</v>
      </c>
      <c r="V48" s="141">
        <v>1</v>
      </c>
      <c r="W48" s="184">
        <v>1</v>
      </c>
      <c r="X48" s="123">
        <v>1</v>
      </c>
      <c r="Y48" s="124">
        <v>1</v>
      </c>
      <c r="Z48" s="125">
        <v>2</v>
      </c>
      <c r="AA48" s="124">
        <v>1</v>
      </c>
      <c r="AB48" s="125">
        <v>1</v>
      </c>
      <c r="AC48" s="124">
        <v>1</v>
      </c>
      <c r="AD48" s="125">
        <v>1</v>
      </c>
      <c r="AE48" s="124">
        <v>1</v>
      </c>
      <c r="AF48" s="125"/>
      <c r="AG48" s="124">
        <v>1</v>
      </c>
      <c r="AH48" s="125">
        <v>1</v>
      </c>
      <c r="AI48" s="124">
        <v>2</v>
      </c>
      <c r="AJ48" s="125">
        <v>2</v>
      </c>
      <c r="AK48" s="124"/>
      <c r="AL48" s="125">
        <v>1</v>
      </c>
      <c r="AM48" s="124">
        <v>1</v>
      </c>
      <c r="AN48" s="125">
        <v>2</v>
      </c>
      <c r="AO48" s="124"/>
      <c r="AP48" s="125">
        <v>1</v>
      </c>
      <c r="AQ48" s="124">
        <v>1</v>
      </c>
      <c r="AR48" s="125">
        <v>1</v>
      </c>
      <c r="AS48" s="239"/>
      <c r="AT48" s="125"/>
      <c r="AU48" s="126">
        <f>C48-SUM(E48:AT48)</f>
        <v>28</v>
      </c>
    </row>
    <row r="49" spans="1:47" s="135" customFormat="1" ht="27.75" customHeight="1" thickBot="1" x14ac:dyDescent="0.35">
      <c r="A49" s="127"/>
      <c r="B49" s="128"/>
      <c r="C49" s="129">
        <f>SUM(C5:C48)</f>
        <v>760</v>
      </c>
      <c r="D49" s="130"/>
      <c r="E49" s="204" t="s">
        <v>110</v>
      </c>
      <c r="F49" s="205" t="s">
        <v>109</v>
      </c>
      <c r="G49" s="206" t="s">
        <v>112</v>
      </c>
      <c r="H49" s="205" t="s">
        <v>108</v>
      </c>
      <c r="I49" s="207" t="s">
        <v>135</v>
      </c>
      <c r="J49" s="205" t="s">
        <v>134</v>
      </c>
      <c r="K49" s="207" t="s">
        <v>107</v>
      </c>
      <c r="L49" s="208" t="s">
        <v>170</v>
      </c>
      <c r="M49" s="209" t="s">
        <v>171</v>
      </c>
      <c r="N49" s="210" t="s">
        <v>172</v>
      </c>
      <c r="O49" s="209" t="s">
        <v>173</v>
      </c>
      <c r="P49" s="210" t="s">
        <v>174</v>
      </c>
      <c r="Q49" s="209" t="s">
        <v>175</v>
      </c>
      <c r="R49" s="210" t="s">
        <v>118</v>
      </c>
      <c r="S49" s="211" t="s">
        <v>121</v>
      </c>
      <c r="T49" s="210" t="s">
        <v>119</v>
      </c>
      <c r="U49" s="211" t="s">
        <v>120</v>
      </c>
      <c r="V49" s="210" t="s">
        <v>122</v>
      </c>
      <c r="W49" s="212" t="s">
        <v>175</v>
      </c>
      <c r="X49" s="213" t="s">
        <v>124</v>
      </c>
      <c r="Y49" s="131" t="s">
        <v>130</v>
      </c>
      <c r="Z49" s="132" t="s">
        <v>176</v>
      </c>
      <c r="AA49" s="133" t="s">
        <v>128</v>
      </c>
      <c r="AB49" s="132" t="s">
        <v>177</v>
      </c>
      <c r="AC49" s="133" t="s">
        <v>132</v>
      </c>
      <c r="AD49" s="132" t="s">
        <v>174</v>
      </c>
      <c r="AE49" s="133" t="s">
        <v>136</v>
      </c>
      <c r="AF49" s="132" t="s">
        <v>139</v>
      </c>
      <c r="AG49" s="133" t="s">
        <v>140</v>
      </c>
      <c r="AH49" s="132" t="s">
        <v>148</v>
      </c>
      <c r="AI49" s="133" t="s">
        <v>149</v>
      </c>
      <c r="AJ49" s="132" t="s">
        <v>147</v>
      </c>
      <c r="AK49" s="133" t="s">
        <v>151</v>
      </c>
      <c r="AL49" s="132" t="s">
        <v>153</v>
      </c>
      <c r="AM49" s="133" t="s">
        <v>153</v>
      </c>
      <c r="AN49" s="132" t="s">
        <v>156</v>
      </c>
      <c r="AO49" s="133" t="s">
        <v>158</v>
      </c>
      <c r="AP49" s="132" t="s">
        <v>160</v>
      </c>
      <c r="AQ49" s="133" t="s">
        <v>162</v>
      </c>
      <c r="AR49" s="132" t="s">
        <v>164</v>
      </c>
      <c r="AS49" s="240" t="s">
        <v>166</v>
      </c>
      <c r="AT49" s="132" t="s">
        <v>168</v>
      </c>
      <c r="AU49" s="134">
        <f>SUM(AU5:AU48)</f>
        <v>217</v>
      </c>
    </row>
  </sheetData>
  <mergeCells count="1">
    <mergeCell ref="G1:Q1"/>
  </mergeCells>
  <phoneticPr fontId="2" type="noConversion"/>
  <pageMargins left="0.25" right="0.25" top="0.75" bottom="0.75" header="0.3" footer="0.3"/>
  <pageSetup paperSize="9" scale="87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차트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2019-04-24T06:59:35Z</cp:lastPrinted>
  <dcterms:created xsi:type="dcterms:W3CDTF">2018-10-04T06:46:19Z</dcterms:created>
  <dcterms:modified xsi:type="dcterms:W3CDTF">2019-09-10T02:18:30Z</dcterms:modified>
</cp:coreProperties>
</file>